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08" yWindow="48" windowWidth="12000" windowHeight="6972"/>
  </bookViews>
  <sheets>
    <sheet name="ОПРОСНИК" sheetId="7" r:id="rId1"/>
    <sheet name="ПСИХОЛОГУ" sheetId="9" r:id="rId2"/>
  </sheets>
  <calcPr calcId="125725"/>
</workbook>
</file>

<file path=xl/calcChain.xml><?xml version="1.0" encoding="utf-8"?>
<calcChain xmlns="http://schemas.openxmlformats.org/spreadsheetml/2006/main">
  <c r="A2" i="9"/>
  <c r="I4" s="1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I9" s="1"/>
  <c r="J9" s="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1"/>
  <c r="I6" l="1"/>
  <c r="J6" s="1"/>
  <c r="I8"/>
  <c r="J8" s="1"/>
  <c r="I3"/>
  <c r="K3" s="1"/>
  <c r="I7"/>
  <c r="K7" s="1"/>
  <c r="I5"/>
  <c r="J5" s="1"/>
  <c r="I10"/>
  <c r="K6"/>
  <c r="K8"/>
  <c r="J3"/>
  <c r="J7"/>
  <c r="K5"/>
  <c r="J10"/>
  <c r="K10"/>
  <c r="J4"/>
  <c r="K4"/>
  <c r="K9"/>
  <c r="J11" l="1"/>
  <c r="M10" s="1"/>
  <c r="M8"/>
  <c r="K11"/>
  <c r="L3" s="1"/>
  <c r="M3" l="1"/>
  <c r="M11" s="1"/>
  <c r="M6"/>
  <c r="M7"/>
  <c r="M4"/>
  <c r="M9"/>
  <c r="M5"/>
  <c r="L4"/>
  <c r="F3"/>
  <c r="L5" l="1"/>
  <c r="F4"/>
  <c r="F11" s="1"/>
  <c r="L6" l="1"/>
  <c r="F5"/>
  <c r="L7" l="1"/>
  <c r="F6"/>
  <c r="L8" l="1"/>
  <c r="F7"/>
  <c r="L9" l="1"/>
  <c r="F8"/>
  <c r="L10" l="1"/>
  <c r="F9"/>
  <c r="L11" l="1"/>
  <c r="F10"/>
</calcChain>
</file>

<file path=xl/sharedStrings.xml><?xml version="1.0" encoding="utf-8"?>
<sst xmlns="http://schemas.openxmlformats.org/spreadsheetml/2006/main" count="207" uniqueCount="200">
  <si>
    <t>скорее                               верно</t>
  </si>
  <si>
    <t xml:space="preserve">Со мной ладить очень легко 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</si>
  <si>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</si>
  <si>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</si>
  <si>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</si>
  <si>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</si>
  <si>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</si>
  <si>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</si>
  <si>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</si>
  <si>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</si>
  <si>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</si>
  <si>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</si>
  <si>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</si>
  <si>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</si>
  <si>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</si>
  <si>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</si>
  <si>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</si>
  <si>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</si>
  <si>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</si>
  <si>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</si>
  <si>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</si>
  <si>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</si>
  <si>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</si>
  <si>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</si>
  <si>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</si>
  <si>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</si>
  <si>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</si>
  <si>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</si>
  <si>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</si>
  <si>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</si>
  <si>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</si>
  <si>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</si>
  <si>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</si>
  <si>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</si>
  <si>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</si>
  <si>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</si>
  <si>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</si>
  <si>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</si>
  <si>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</si>
  <si>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</si>
  <si>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</si>
  <si>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</si>
  <si>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</si>
  <si>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</si>
  <si>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</si>
  <si>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</si>
  <si>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</si>
  <si>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</si>
  <si>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</si>
  <si>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</si>
  <si>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</si>
  <si>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</si>
  <si>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</si>
  <si>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</si>
  <si>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</si>
  <si>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</si>
  <si>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</si>
  <si>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</si>
  <si>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</si>
  <si>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</si>
  <si>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</si>
  <si>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</si>
  <si>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</si>
  <si>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</si>
  <si>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</si>
  <si>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</si>
  <si>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</si>
  <si>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</si>
  <si>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</si>
  <si>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</si>
  <si>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</si>
  <si>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</si>
  <si>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</si>
  <si>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</si>
  <si>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</si>
  <si>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</si>
  <si>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</si>
  <si>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</si>
  <si>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</si>
  <si>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</si>
  <si>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</si>
  <si>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</si>
  <si>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</si>
  <si>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</si>
  <si>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</si>
  <si>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</si>
  <si>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</si>
  <si>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</si>
  <si>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</si>
  <si>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</si>
  <si>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</si>
  <si>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</si>
  <si>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</si>
  <si>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</si>
  <si>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 xml:space="preserve">Я сплю больше, чем большинство людей, которых я знаю </t>
  </si>
  <si>
    <t xml:space="preserve">В моей жизни всегда был человек, на которого мне хотелось быть похожим </t>
  </si>
  <si>
    <t xml:space="preserve">Если меня лечат, то я стараюсь узнать, какова цель каждого действия </t>
  </si>
  <si>
    <t xml:space="preserve">Если я чего-то хочу, то не могу дождаться момента, когда мое желание  сбудется </t>
  </si>
  <si>
    <t xml:space="preserve">Я легко краснею </t>
  </si>
  <si>
    <t xml:space="preserve">Одно из самых больших моих достоинств - это умение владеть собой </t>
  </si>
  <si>
    <t xml:space="preserve">Иногда у меня появляется настойчивое желание пробить стену кулаком </t>
  </si>
  <si>
    <t xml:space="preserve">Я легко выхожу из себя </t>
  </si>
  <si>
    <t xml:space="preserve">Я редко запоминаю свои сны </t>
  </si>
  <si>
    <t xml:space="preserve">Меня раздражают люди, которые командуют другими </t>
  </si>
  <si>
    <t>Я часто бываю не в своей тарелке</t>
  </si>
  <si>
    <t xml:space="preserve">Я считаю себя исключительно справедливым человеком </t>
  </si>
  <si>
    <t xml:space="preserve">Чем больше я приобретаю вещей, тем становлюсь счастливее </t>
  </si>
  <si>
    <t xml:space="preserve">В своих мечтах я всегда в центре внимания окружающих </t>
  </si>
  <si>
    <t>Меня расстраивает даже мысль о том, что мои домочадцы могут разгуливать дома без одежды</t>
  </si>
  <si>
    <t xml:space="preserve">Если кто-то меня отвергает, то у меня может появиться мысль о самоубийстве </t>
  </si>
  <si>
    <t xml:space="preserve">Почти все мною восхищаются </t>
  </si>
  <si>
    <t xml:space="preserve">Бывает так, что я в гневе что-нибудь ломаю или бью </t>
  </si>
  <si>
    <t xml:space="preserve">Я всегда обращаю внимание на лучшую сторону жизни </t>
  </si>
  <si>
    <t xml:space="preserve">Меня раздражают люди, которые сплетничают </t>
  </si>
  <si>
    <t xml:space="preserve">Я прикладываю много стараний, чтобы изменить свою внешность </t>
  </si>
  <si>
    <t xml:space="preserve">Иногда мне хочется, чтобы атомная бомба уничтожила мир </t>
  </si>
  <si>
    <t xml:space="preserve">Я человек, у которого нет предрассудков </t>
  </si>
  <si>
    <t xml:space="preserve">Меня раздражают люди, которые манерничают перед другими </t>
  </si>
  <si>
    <t xml:space="preserve">Не люблю недоброжелательных людей </t>
  </si>
  <si>
    <t xml:space="preserve">Я всегда стараюсь случайно кого-нибудь не обидеть </t>
  </si>
  <si>
    <t xml:space="preserve">Я из тех, кто редко плачет </t>
  </si>
  <si>
    <t xml:space="preserve">Пожалуй, я много курю </t>
  </si>
  <si>
    <t xml:space="preserve">Мне очень трудно расставаться с тем, что мне принадлежит </t>
  </si>
  <si>
    <t>Я плохо помню лица</t>
  </si>
  <si>
    <t xml:space="preserve">Я с трудом запоминаю новые фамилии </t>
  </si>
  <si>
    <t xml:space="preserve">Если мне кто-нибудь мешает, то я редко ставлю его в известность, а жалуюсь на него другому </t>
  </si>
  <si>
    <t xml:space="preserve">Люди мне никогда не надоедают </t>
  </si>
  <si>
    <t xml:space="preserve">Я мало, что могу вспомнить из своего детства </t>
  </si>
  <si>
    <t xml:space="preserve">Я длительное время не замечаю отрицательные черты других людей </t>
  </si>
  <si>
    <t xml:space="preserve">Я считаю, что не стоит напрасно злиться, а лучше спокойно все обдумать </t>
  </si>
  <si>
    <t xml:space="preserve">Люди, скандалом добивающиеся своих целей, вызывают у меня неприятные чувства </t>
  </si>
  <si>
    <t xml:space="preserve">Плохое я стараюсь выбросить из головы </t>
  </si>
  <si>
    <t xml:space="preserve">Я не теряю никогда оптимизма </t>
  </si>
  <si>
    <t xml:space="preserve">Уезжая путешествовать, я стараюсь все спланировать до мелочей </t>
  </si>
  <si>
    <t xml:space="preserve">Иногда я знаю, что сержусь на других сверх меры </t>
  </si>
  <si>
    <t xml:space="preserve">Когда я спорю, то часто указываю другому на ошибки в его рассуждениях </t>
  </si>
  <si>
    <t xml:space="preserve">Я легко принимаю брошенный другим вызов </t>
  </si>
  <si>
    <t xml:space="preserve">Меня выводят из равновесия непристойные фильмы </t>
  </si>
  <si>
    <t xml:space="preserve">Меня огорчает,  когда на меня никто не обращает внимания </t>
  </si>
  <si>
    <t xml:space="preserve">Другие считают, что я равнодушный человек </t>
  </si>
  <si>
    <t xml:space="preserve">Что-нибудь решив, я часто, тем не менее, в решении сомневаюсь </t>
  </si>
  <si>
    <t xml:space="preserve">Если кто-то усомнится в моих способностях, то я из духа противоречия буду показывать свои возможности </t>
  </si>
  <si>
    <t xml:space="preserve">Многие люди меня выводят из себя своим эгоизмом </t>
  </si>
  <si>
    <t xml:space="preserve">Уезжая отдыхать, я часто беру с собой какую-нибудь работу. </t>
  </si>
  <si>
    <t xml:space="preserve">От некоторых пищевых продуктов меня тошнит </t>
  </si>
  <si>
    <t xml:space="preserve">Иногда я грызу ногти </t>
  </si>
  <si>
    <t xml:space="preserve">Другие говорят, что я избегаю проблем </t>
  </si>
  <si>
    <t xml:space="preserve">Иногда я люблю выпить </t>
  </si>
  <si>
    <t xml:space="preserve">Непристойные шутки приводят меня в замешательство </t>
  </si>
  <si>
    <t xml:space="preserve">Я иногда вижу сны с неприятными событиями и вещами </t>
  </si>
  <si>
    <t xml:space="preserve">Я не люблю карьеристов </t>
  </si>
  <si>
    <t xml:space="preserve">Случается так, что мне приходится много говорить неправды </t>
  </si>
  <si>
    <t xml:space="preserve">Порнография вызывает у меня отвращение </t>
  </si>
  <si>
    <t xml:space="preserve">Больше всего не люблю лицемерных неискренних людей </t>
  </si>
  <si>
    <t xml:space="preserve">Когда я разочаровываюсь, то часто впадаю в уныние </t>
  </si>
  <si>
    <t xml:space="preserve">Известия о трагических событиях не вызывают у меня волнения </t>
  </si>
  <si>
    <t xml:space="preserve">Прикасаясь к чему-либо липкому и скользкому, я испытываю омерзение </t>
  </si>
  <si>
    <t xml:space="preserve">Когда у меня хорошее настроение, то я могу вести себя как ребенок </t>
  </si>
  <si>
    <t xml:space="preserve">Я думаю, что часто спорю с людьми напрасно по пустякам </t>
  </si>
  <si>
    <t xml:space="preserve">Покойники меня не «трогают» </t>
  </si>
  <si>
    <t xml:space="preserve">Я не люблю тех, кто всегда старается быть в центре внимания </t>
  </si>
  <si>
    <t xml:space="preserve">Многие люди вызывают у меня раздражение </t>
  </si>
  <si>
    <t xml:space="preserve">Мыться не в своей ванне для меня большая пытка. </t>
  </si>
  <si>
    <t xml:space="preserve">Я с трудом произношу непристойные слова </t>
  </si>
  <si>
    <t xml:space="preserve">Я раздражаюсь, если нельзя доверять другим </t>
  </si>
  <si>
    <t xml:space="preserve">У меня такое впечатление, что я никогда не заканчиваю начатое дело </t>
  </si>
  <si>
    <t xml:space="preserve">Мои моральные правила лучше, чем у большинства моих знакомых </t>
  </si>
  <si>
    <t xml:space="preserve">В споре я лучше владею логикой, чем мои собеседники </t>
  </si>
  <si>
    <t xml:space="preserve">Люди, лишенные морали, меня отталкивают </t>
  </si>
  <si>
    <t xml:space="preserve">Я могу прийти в ярость, если кто-то меня заденет </t>
  </si>
  <si>
    <t xml:space="preserve">Я часто влюбляюсь </t>
  </si>
  <si>
    <t>ВЕРНО</t>
  </si>
  <si>
    <t>Если меня в толпе кто-нибудь толкнет, то я готова ответить тем же</t>
  </si>
  <si>
    <t>Мне говорят, что я хвастунья</t>
  </si>
  <si>
    <t>Мне говорят, что я бываю излишне импульсивной</t>
  </si>
  <si>
    <t xml:space="preserve">Я иногда занималась мастурбацией </t>
  </si>
  <si>
    <t xml:space="preserve">Даже если я знаю, что я права, я готова слушать мнения других людей </t>
  </si>
  <si>
    <t xml:space="preserve">Раньше я с трудом могла усидеть на месте даже незначительное время </t>
  </si>
  <si>
    <t>Другие считают меня излишне доверчивой</t>
  </si>
  <si>
    <t>Когда дела идут не так, как мне нужно, я становлюсь мрачной</t>
  </si>
  <si>
    <t xml:space="preserve">Если бы я вела машину, то у меня могло появиться желание разбить чужой автомобиль </t>
  </si>
  <si>
    <t xml:space="preserve">Неприятности в моей жизни часто бывают из-за моего скверного характера </t>
  </si>
  <si>
    <t xml:space="preserve">Я хочу, чтобы меня считали сексуально привлекательной </t>
  </si>
  <si>
    <t>Я всегда стараюсь хорошо одеваться, чтобы выглядеть более привлекательной</t>
  </si>
  <si>
    <t>Другие считают, что я излишне объективна</t>
  </si>
  <si>
    <t xml:space="preserve">Я остаюсь спокойной, когда вижу окровавленного человека </t>
  </si>
  <si>
    <t>Abs</t>
  </si>
  <si>
    <t>Rel</t>
  </si>
  <si>
    <t>N =</t>
  </si>
  <si>
    <t>Вытеснение</t>
  </si>
  <si>
    <t>Регрессия</t>
  </si>
  <si>
    <t>Замещение</t>
  </si>
  <si>
    <t>Отрицание</t>
  </si>
  <si>
    <t>Проекция</t>
  </si>
  <si>
    <t>Компенсация</t>
  </si>
  <si>
    <t>Гиперкомпенсация</t>
  </si>
  <si>
    <t>Рационализация</t>
  </si>
  <si>
    <t>Sum</t>
  </si>
  <si>
    <t>rel DIAG</t>
  </si>
  <si>
    <t>Поставьте "1" в графе "Верно", если Ваш ответ ДА и не ставьте ничего, если ответ НЕТ.                                     Пользуйтесь клавишой ВВОД</t>
  </si>
</sst>
</file>

<file path=xl/styles.xml><?xml version="1.0" encoding="utf-8"?>
<styleSheet xmlns="http://schemas.openxmlformats.org/spreadsheetml/2006/main">
  <numFmts count="3">
    <numFmt numFmtId="164" formatCode="h:mm;@"/>
    <numFmt numFmtId="165" formatCode="_-* #,##0.00\ [$€]_-;\-* #,##0.00\ [$€]_-;_-* &quot;-&quot;??\ [$€]_-;_-@_-"/>
    <numFmt numFmtId="166" formatCode="0.0"/>
  </numFmts>
  <fonts count="2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b/>
      <sz val="22"/>
      <name val="Arial Cyr"/>
    </font>
    <font>
      <b/>
      <sz val="22"/>
      <name val="Times New Roman"/>
      <family val="1"/>
      <charset val="204"/>
    </font>
    <font>
      <sz val="36"/>
      <name val="Arial"/>
      <family val="2"/>
    </font>
    <font>
      <sz val="48"/>
      <color indexed="10"/>
      <name val="Arial"/>
      <family val="2"/>
    </font>
    <font>
      <b/>
      <sz val="24"/>
      <name val="Arial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2"/>
      <color rgb="FF000000"/>
      <name val="Arial"/>
      <family val="2"/>
    </font>
    <font>
      <sz val="28"/>
      <name val="Arial"/>
      <family val="2"/>
    </font>
    <font>
      <b/>
      <sz val="8"/>
      <color rgb="FFFF0000"/>
      <name val="Arial"/>
      <family val="2"/>
    </font>
    <font>
      <b/>
      <sz val="14"/>
      <name val="Arial"/>
      <family val="2"/>
    </font>
    <font>
      <sz val="10"/>
      <color theme="0" tint="-0.14999847407452621"/>
      <name val="Arial"/>
      <family val="2"/>
    </font>
    <font>
      <b/>
      <sz val="14"/>
      <color theme="0" tint="-0.149998474074526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 textRotation="90"/>
    </xf>
    <xf numFmtId="0" fontId="5" fillId="0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vertical="center" textRotation="90"/>
    </xf>
    <xf numFmtId="164" fontId="12" fillId="3" borderId="1" xfId="0" applyNumberFormat="1" applyFont="1" applyFill="1" applyBorder="1" applyAlignment="1">
      <alignment horizontal="center" vertical="center" textRotation="90" wrapText="1"/>
    </xf>
    <xf numFmtId="164" fontId="3" fillId="4" borderId="0" xfId="0" applyNumberFormat="1" applyFont="1" applyFill="1" applyBorder="1" applyAlignment="1">
      <alignment vertical="center" textRotation="90"/>
    </xf>
    <xf numFmtId="164" fontId="3" fillId="4" borderId="2" xfId="0" applyNumberFormat="1" applyFont="1" applyFill="1" applyBorder="1" applyAlignment="1">
      <alignment vertical="center" textRotation="90"/>
    </xf>
    <xf numFmtId="164" fontId="3" fillId="4" borderId="1" xfId="0" applyNumberFormat="1" applyFont="1" applyFill="1" applyBorder="1" applyAlignment="1">
      <alignment vertical="center" textRotation="90"/>
    </xf>
    <xf numFmtId="0" fontId="2" fillId="4" borderId="1" xfId="0" applyFont="1" applyFill="1" applyBorder="1" applyAlignment="1">
      <alignment vertical="center"/>
    </xf>
    <xf numFmtId="164" fontId="3" fillId="5" borderId="0" xfId="0" applyNumberFormat="1" applyFont="1" applyFill="1" applyBorder="1" applyAlignment="1">
      <alignment vertical="center" textRotation="90"/>
    </xf>
    <xf numFmtId="0" fontId="2" fillId="5" borderId="1" xfId="0" applyFont="1" applyFill="1" applyBorder="1" applyAlignment="1">
      <alignment vertical="center"/>
    </xf>
    <xf numFmtId="0" fontId="7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left" vertical="center" wrapText="1"/>
    </xf>
    <xf numFmtId="0" fontId="9" fillId="6" borderId="5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9" fillId="6" borderId="6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0" fillId="6" borderId="0" xfId="0" applyFill="1" applyBorder="1"/>
    <xf numFmtId="0" fontId="6" fillId="6" borderId="0" xfId="0" applyFont="1" applyFill="1" applyBorder="1" applyAlignment="1">
      <alignment horizontal="center" vertical="center"/>
    </xf>
    <xf numFmtId="164" fontId="12" fillId="6" borderId="7" xfId="0" applyNumberFormat="1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vertical="center"/>
    </xf>
    <xf numFmtId="0" fontId="14" fillId="6" borderId="2" xfId="0" applyFont="1" applyFill="1" applyBorder="1" applyAlignment="1">
      <alignment vertical="center"/>
    </xf>
    <xf numFmtId="0" fontId="14" fillId="4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2" fillId="6" borderId="8" xfId="0" applyFont="1" applyFill="1" applyBorder="1" applyAlignment="1">
      <alignment vertical="center"/>
    </xf>
    <xf numFmtId="164" fontId="12" fillId="6" borderId="0" xfId="0" applyNumberFormat="1" applyFont="1" applyFill="1" applyBorder="1" applyAlignment="1">
      <alignment horizontal="center" vertical="center" textRotation="90" wrapText="1"/>
    </xf>
    <xf numFmtId="0" fontId="9" fillId="6" borderId="7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vertical="center"/>
    </xf>
    <xf numFmtId="0" fontId="13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4" fillId="6" borderId="4" xfId="0" applyFont="1" applyFill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164" fontId="3" fillId="7" borderId="11" xfId="0" applyNumberFormat="1" applyFont="1" applyFill="1" applyBorder="1" applyAlignment="1">
      <alignment horizontal="center" vertical="center" textRotation="90"/>
    </xf>
    <xf numFmtId="0" fontId="1" fillId="0" borderId="0" xfId="0" applyFont="1"/>
    <xf numFmtId="0" fontId="16" fillId="7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/>
    <xf numFmtId="0" fontId="18" fillId="0" borderId="0" xfId="0" applyFont="1"/>
    <xf numFmtId="9" fontId="18" fillId="0" borderId="0" xfId="0" applyNumberFormat="1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9" fontId="19" fillId="0" borderId="0" xfId="0" applyNumberFormat="1" applyFont="1" applyAlignment="1">
      <alignment horizontal="center"/>
    </xf>
    <xf numFmtId="9" fontId="19" fillId="0" borderId="0" xfId="0" applyNumberFormat="1" applyFont="1"/>
    <xf numFmtId="9" fontId="20" fillId="0" borderId="0" xfId="0" applyNumberFormat="1" applyFont="1" applyAlignment="1">
      <alignment horizontal="center"/>
    </xf>
    <xf numFmtId="166" fontId="19" fillId="0" borderId="0" xfId="0" applyNumberFormat="1" applyFont="1"/>
    <xf numFmtId="166" fontId="19" fillId="0" borderId="0" xfId="0" applyNumberFormat="1" applyFont="1" applyAlignment="1">
      <alignment horizontal="center"/>
    </xf>
    <xf numFmtId="0" fontId="15" fillId="7" borderId="7" xfId="0" applyFont="1" applyFill="1" applyBorder="1" applyAlignment="1">
      <alignment vertical="center" wrapText="1"/>
    </xf>
    <xf numFmtId="0" fontId="10" fillId="6" borderId="0" xfId="0" applyFont="1" applyFill="1" applyBorder="1" applyAlignment="1">
      <alignment vertical="center"/>
    </xf>
    <xf numFmtId="0" fontId="10" fillId="6" borderId="0" xfId="0" applyFont="1" applyFill="1" applyBorder="1" applyAlignment="1"/>
  </cellXfs>
  <cellStyles count="2">
    <cellStyle name="Euro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3.0343907495860505E-2"/>
          <c:y val="2.2052605204196156E-2"/>
          <c:w val="0.92245478787415836"/>
          <c:h val="0.9143349388509017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de-DE"/>
              </a:p>
            </c:txPr>
            <c:showVal val="1"/>
          </c:dLbls>
          <c:cat>
            <c:numRef>
              <c:f>ОПРОСНИК!$HV$2:$HV$2</c:f>
              <c:numCache>
                <c:formatCode>General</c:formatCode>
                <c:ptCount val="1"/>
              </c:numCache>
            </c:numRef>
          </c:cat>
          <c:val>
            <c:numRef>
              <c:f>ОПРОСНИК!$HW$2:$HW$2</c:f>
              <c:numCache>
                <c:formatCode>General</c:formatCode>
                <c:ptCount val="1"/>
              </c:numCache>
            </c:numRef>
          </c:val>
        </c:ser>
        <c:axId val="91458176"/>
        <c:axId val="94901760"/>
      </c:barChart>
      <c:catAx>
        <c:axId val="914581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de-DE"/>
          </a:p>
        </c:txPr>
        <c:crossAx val="94901760"/>
        <c:crosses val="autoZero"/>
        <c:auto val="1"/>
        <c:lblAlgn val="ctr"/>
        <c:lblOffset val="100"/>
        <c:tickLblSkip val="1"/>
        <c:tickMarkSkip val="1"/>
      </c:catAx>
      <c:valAx>
        <c:axId val="94901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de-DE"/>
          </a:p>
        </c:txPr>
        <c:crossAx val="91458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6021609498011806"/>
          <c:y val="0.46989012627402582"/>
          <c:w val="3.4389761828641868E-2"/>
          <c:h val="1.865989671124290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de-DE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ПСИХОЛОГУ!$D$3:$D$10</c:f>
              <c:strCache>
                <c:ptCount val="8"/>
                <c:pt idx="0">
                  <c:v>Вытеснение</c:v>
                </c:pt>
                <c:pt idx="1">
                  <c:v>Регрессия</c:v>
                </c:pt>
                <c:pt idx="2">
                  <c:v>Замещение</c:v>
                </c:pt>
                <c:pt idx="3">
                  <c:v>Отрицание</c:v>
                </c:pt>
                <c:pt idx="4">
                  <c:v>Проекция</c:v>
                </c:pt>
                <c:pt idx="5">
                  <c:v>Компенсация</c:v>
                </c:pt>
                <c:pt idx="6">
                  <c:v>Гиперкомпенсация</c:v>
                </c:pt>
                <c:pt idx="7">
                  <c:v>Рационализация</c:v>
                </c:pt>
              </c:strCache>
            </c:strRef>
          </c:cat>
          <c:val>
            <c:numRef>
              <c:f>ПСИХОЛОГУ!$E$3:$E$10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ПСИХОЛОГУ!$D$3:$D$10</c:f>
              <c:strCache>
                <c:ptCount val="8"/>
                <c:pt idx="0">
                  <c:v>Вытеснение</c:v>
                </c:pt>
                <c:pt idx="1">
                  <c:v>Регрессия</c:v>
                </c:pt>
                <c:pt idx="2">
                  <c:v>Замещение</c:v>
                </c:pt>
                <c:pt idx="3">
                  <c:v>Отрицание</c:v>
                </c:pt>
                <c:pt idx="4">
                  <c:v>Проекция</c:v>
                </c:pt>
                <c:pt idx="5">
                  <c:v>Компенсация</c:v>
                </c:pt>
                <c:pt idx="6">
                  <c:v>Гиперкомпенсация</c:v>
                </c:pt>
                <c:pt idx="7">
                  <c:v>Рационализация</c:v>
                </c:pt>
              </c:strCache>
            </c:strRef>
          </c:cat>
          <c:val>
            <c:numRef>
              <c:f>ПСИХОЛОГУ!$F$3:$F$10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hape val="box"/>
        <c:axId val="133866240"/>
        <c:axId val="133887488"/>
        <c:axId val="0"/>
      </c:bar3DChart>
      <c:catAx>
        <c:axId val="133866240"/>
        <c:scaling>
          <c:orientation val="minMax"/>
        </c:scaling>
        <c:axPos val="b"/>
        <c:tickLblPos val="nextTo"/>
        <c:crossAx val="133887488"/>
        <c:crosses val="autoZero"/>
        <c:auto val="1"/>
        <c:lblAlgn val="ctr"/>
        <c:lblOffset val="100"/>
      </c:catAx>
      <c:valAx>
        <c:axId val="133887488"/>
        <c:scaling>
          <c:orientation val="minMax"/>
        </c:scaling>
        <c:axPos val="l"/>
        <c:majorGridlines/>
        <c:numFmt formatCode="General" sourceLinked="1"/>
        <c:tickLblPos val="nextTo"/>
        <c:crossAx val="133866240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232</xdr:col>
      <xdr:colOff>619125</xdr:colOff>
      <xdr:row>1</xdr:row>
      <xdr:rowOff>0</xdr:rowOff>
    </xdr:from>
    <xdr:to>
      <xdr:col>250</xdr:col>
      <xdr:colOff>514350</xdr:colOff>
      <xdr:row>3</xdr:row>
      <xdr:rowOff>523875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510209</xdr:colOff>
      <xdr:row>12</xdr:row>
      <xdr:rowOff>112643</xdr:rowOff>
    </xdr:from>
    <xdr:to>
      <xdr:col>9</xdr:col>
      <xdr:colOff>159026</xdr:colOff>
      <xdr:row>29</xdr:row>
      <xdr:rowOff>39756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W558"/>
  <sheetViews>
    <sheetView tabSelected="1" topLeftCell="E1" zoomScale="130" zoomScaleNormal="130" workbookViewId="0">
      <pane ySplit="1" topLeftCell="A83" activePane="bottomLeft" state="frozen"/>
      <selection pane="bottomLeft" activeCell="F3" sqref="F3"/>
    </sheetView>
  </sheetViews>
  <sheetFormatPr defaultColWidth="11.88671875" defaultRowHeight="75.599999999999994" customHeight="1"/>
  <cols>
    <col min="1" max="1" width="9.6640625" style="3" hidden="1" customWidth="1"/>
    <col min="2" max="2" width="127.44140625" style="5" hidden="1" customWidth="1"/>
    <col min="3" max="3" width="11.88671875" style="6" hidden="1" customWidth="1"/>
    <col min="4" max="4" width="11.88671875" style="28" hidden="1" customWidth="1"/>
    <col min="5" max="5" width="11.88671875" style="28" customWidth="1"/>
    <col min="6" max="6" width="123.109375" style="32" customWidth="1"/>
    <col min="7" max="7" width="11.88671875" style="39" customWidth="1"/>
    <col min="8" max="8" width="11.88671875" style="1" customWidth="1"/>
    <col min="9" max="65" width="11.88671875" style="14"/>
    <col min="66" max="16384" width="11.88671875" style="12"/>
  </cols>
  <sheetData>
    <row r="1" spans="1:231" s="11" customFormat="1" ht="108" customHeight="1">
      <c r="A1" s="2"/>
      <c r="B1" s="4"/>
      <c r="C1" s="8" t="s">
        <v>0</v>
      </c>
      <c r="D1" s="27"/>
      <c r="E1" s="34"/>
      <c r="F1" s="58" t="s">
        <v>199</v>
      </c>
      <c r="G1" s="43" t="s">
        <v>171</v>
      </c>
      <c r="H1" s="7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10"/>
    </row>
    <row r="2" spans="1:231" s="20" customFormat="1" ht="75.599999999999994" customHeight="1" thickBot="1">
      <c r="A2" s="15"/>
      <c r="B2" s="16"/>
      <c r="C2" s="21"/>
      <c r="D2" s="35"/>
      <c r="E2" s="38" t="s">
        <v>2</v>
      </c>
      <c r="F2" s="42" t="s">
        <v>1</v>
      </c>
      <c r="G2" s="45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9"/>
      <c r="HV2" s="22"/>
      <c r="HW2" s="22"/>
    </row>
    <row r="3" spans="1:231" s="20" customFormat="1" ht="75.599999999999994" customHeight="1">
      <c r="A3" s="15"/>
      <c r="B3" s="16"/>
      <c r="C3" s="17"/>
      <c r="D3" s="36"/>
      <c r="E3" s="38" t="s">
        <v>3</v>
      </c>
      <c r="F3" s="42" t="s">
        <v>94</v>
      </c>
      <c r="G3" s="45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9"/>
    </row>
    <row r="4" spans="1:231" s="20" customFormat="1" ht="75.599999999999994" customHeight="1" thickBot="1">
      <c r="A4" s="15"/>
      <c r="B4" s="16"/>
      <c r="C4" s="21"/>
      <c r="D4" s="35"/>
      <c r="E4" s="38" t="s">
        <v>4</v>
      </c>
      <c r="F4" s="42" t="s">
        <v>95</v>
      </c>
      <c r="G4" s="45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9"/>
    </row>
    <row r="5" spans="1:231" s="20" customFormat="1" ht="75.599999999999994" customHeight="1">
      <c r="A5" s="15"/>
      <c r="B5" s="16"/>
      <c r="C5" s="17"/>
      <c r="D5" s="36"/>
      <c r="E5" s="38" t="s">
        <v>5</v>
      </c>
      <c r="F5" s="42" t="s">
        <v>96</v>
      </c>
      <c r="G5" s="45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9"/>
    </row>
    <row r="6" spans="1:231" s="20" customFormat="1" ht="75.599999999999994" customHeight="1">
      <c r="A6" s="15"/>
      <c r="B6" s="16"/>
      <c r="C6" s="21"/>
      <c r="D6" s="35"/>
      <c r="E6" s="38" t="s">
        <v>6</v>
      </c>
      <c r="F6" s="42" t="s">
        <v>97</v>
      </c>
      <c r="G6" s="45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9"/>
    </row>
    <row r="7" spans="1:231" s="20" customFormat="1" ht="75.599999999999994" customHeight="1">
      <c r="A7" s="15"/>
      <c r="B7" s="16"/>
      <c r="C7" s="21"/>
      <c r="D7" s="35"/>
      <c r="E7" s="38" t="s">
        <v>7</v>
      </c>
      <c r="F7" s="42" t="s">
        <v>98</v>
      </c>
      <c r="G7" s="45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9"/>
    </row>
    <row r="8" spans="1:231" s="20" customFormat="1" ht="75.599999999999994" customHeight="1">
      <c r="A8" s="15"/>
      <c r="B8" s="16"/>
      <c r="C8" s="21"/>
      <c r="D8" s="35"/>
      <c r="E8" s="38" t="s">
        <v>8</v>
      </c>
      <c r="F8" s="42" t="s">
        <v>99</v>
      </c>
      <c r="G8" s="45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9"/>
    </row>
    <row r="9" spans="1:231" s="20" customFormat="1" ht="75.599999999999994" customHeight="1">
      <c r="A9" s="15"/>
      <c r="B9" s="16"/>
      <c r="C9" s="21"/>
      <c r="D9" s="35"/>
      <c r="E9" s="38" t="s">
        <v>9</v>
      </c>
      <c r="F9" s="42" t="s">
        <v>100</v>
      </c>
      <c r="G9" s="45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9"/>
    </row>
    <row r="10" spans="1:231" s="20" customFormat="1" ht="75.599999999999994" customHeight="1">
      <c r="A10" s="15"/>
      <c r="B10" s="16"/>
      <c r="C10" s="21"/>
      <c r="D10" s="35"/>
      <c r="E10" s="38" t="s">
        <v>10</v>
      </c>
      <c r="F10" s="42" t="s">
        <v>101</v>
      </c>
      <c r="G10" s="45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9"/>
    </row>
    <row r="11" spans="1:231" s="20" customFormat="1" ht="75.599999999999994" customHeight="1">
      <c r="A11" s="15"/>
      <c r="B11" s="16"/>
      <c r="C11" s="21"/>
      <c r="D11" s="35"/>
      <c r="E11" s="38" t="s">
        <v>11</v>
      </c>
      <c r="F11" s="42" t="s">
        <v>172</v>
      </c>
      <c r="G11" s="45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9"/>
    </row>
    <row r="12" spans="1:231" s="20" customFormat="1" ht="75.599999999999994" customHeight="1">
      <c r="A12" s="15"/>
      <c r="B12" s="16"/>
      <c r="C12" s="21"/>
      <c r="D12" s="35"/>
      <c r="E12" s="38" t="s">
        <v>12</v>
      </c>
      <c r="F12" s="42" t="s">
        <v>102</v>
      </c>
      <c r="G12" s="45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9"/>
    </row>
    <row r="13" spans="1:231" s="20" customFormat="1" ht="75.599999999999994" customHeight="1">
      <c r="A13" s="15"/>
      <c r="B13" s="16"/>
      <c r="C13" s="21"/>
      <c r="D13" s="35"/>
      <c r="E13" s="38" t="s">
        <v>13</v>
      </c>
      <c r="F13" s="42" t="s">
        <v>103</v>
      </c>
      <c r="G13" s="45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9"/>
    </row>
    <row r="14" spans="1:231" s="20" customFormat="1" ht="75.599999999999994" customHeight="1" thickBot="1">
      <c r="A14" s="15"/>
      <c r="B14" s="16"/>
      <c r="C14" s="21"/>
      <c r="D14" s="35"/>
      <c r="E14" s="38" t="s">
        <v>14</v>
      </c>
      <c r="F14" s="42" t="s">
        <v>104</v>
      </c>
      <c r="G14" s="45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9"/>
    </row>
    <row r="15" spans="1:231" s="20" customFormat="1" ht="75.599999999999994" customHeight="1">
      <c r="A15" s="15"/>
      <c r="B15" s="16"/>
      <c r="C15" s="17"/>
      <c r="D15" s="36"/>
      <c r="E15" s="38" t="s">
        <v>15</v>
      </c>
      <c r="F15" s="42" t="s">
        <v>105</v>
      </c>
      <c r="G15" s="45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9"/>
    </row>
    <row r="16" spans="1:231" s="20" customFormat="1" ht="75.599999999999994" customHeight="1" thickBot="1">
      <c r="A16" s="15"/>
      <c r="B16" s="16"/>
      <c r="C16" s="21"/>
      <c r="D16" s="35"/>
      <c r="E16" s="38" t="s">
        <v>16</v>
      </c>
      <c r="F16" s="42" t="s">
        <v>106</v>
      </c>
      <c r="G16" s="45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9"/>
    </row>
    <row r="17" spans="1:99" s="20" customFormat="1" ht="75.599999999999994" customHeight="1">
      <c r="A17" s="15"/>
      <c r="B17" s="16"/>
      <c r="C17" s="17"/>
      <c r="D17" s="36"/>
      <c r="E17" s="38" t="s">
        <v>17</v>
      </c>
      <c r="F17" s="42" t="s">
        <v>107</v>
      </c>
      <c r="G17" s="45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9"/>
    </row>
    <row r="18" spans="1:99" s="20" customFormat="1" ht="75.599999999999994" customHeight="1">
      <c r="A18" s="15"/>
      <c r="B18" s="16"/>
      <c r="C18" s="21"/>
      <c r="D18" s="35"/>
      <c r="E18" s="38" t="s">
        <v>18</v>
      </c>
      <c r="F18" s="42" t="s">
        <v>108</v>
      </c>
      <c r="G18" s="45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9"/>
    </row>
    <row r="19" spans="1:99" s="20" customFormat="1" ht="75.599999999999994" customHeight="1">
      <c r="A19" s="15"/>
      <c r="B19" s="16"/>
      <c r="C19" s="21"/>
      <c r="D19" s="35"/>
      <c r="E19" s="38" t="s">
        <v>19</v>
      </c>
      <c r="F19" s="42" t="s">
        <v>173</v>
      </c>
      <c r="G19" s="45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9"/>
    </row>
    <row r="20" spans="1:99" s="20" customFormat="1" ht="75.599999999999994" customHeight="1">
      <c r="A20" s="15"/>
      <c r="B20" s="16"/>
      <c r="C20" s="21"/>
      <c r="D20" s="35"/>
      <c r="E20" s="38" t="s">
        <v>20</v>
      </c>
      <c r="F20" s="42" t="s">
        <v>109</v>
      </c>
      <c r="G20" s="45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9"/>
    </row>
    <row r="21" spans="1:99" s="20" customFormat="1" ht="75.599999999999994" customHeight="1" thickBot="1">
      <c r="A21" s="15"/>
      <c r="B21" s="16"/>
      <c r="C21" s="21"/>
      <c r="D21" s="35"/>
      <c r="E21" s="38" t="s">
        <v>21</v>
      </c>
      <c r="F21" s="42" t="s">
        <v>110</v>
      </c>
      <c r="G21" s="45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9"/>
    </row>
    <row r="22" spans="1:99" s="20" customFormat="1" ht="75.599999999999994" customHeight="1">
      <c r="A22" s="15"/>
      <c r="B22" s="16"/>
      <c r="C22" s="17"/>
      <c r="D22" s="36"/>
      <c r="E22" s="38" t="s">
        <v>22</v>
      </c>
      <c r="F22" s="42" t="s">
        <v>111</v>
      </c>
      <c r="G22" s="45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9"/>
    </row>
    <row r="23" spans="1:99" s="20" customFormat="1" ht="75.599999999999994" customHeight="1" thickBot="1">
      <c r="A23" s="15"/>
      <c r="B23" s="16"/>
      <c r="C23" s="21"/>
      <c r="D23" s="35"/>
      <c r="E23" s="38" t="s">
        <v>23</v>
      </c>
      <c r="F23" s="42" t="s">
        <v>113</v>
      </c>
      <c r="G23" s="45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9"/>
    </row>
    <row r="24" spans="1:99" s="20" customFormat="1" ht="75.599999999999994" customHeight="1">
      <c r="A24" s="15"/>
      <c r="B24" s="16"/>
      <c r="C24" s="17"/>
      <c r="D24" s="36"/>
      <c r="E24" s="38" t="s">
        <v>24</v>
      </c>
      <c r="F24" s="42" t="s">
        <v>112</v>
      </c>
      <c r="G24" s="45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9"/>
    </row>
    <row r="25" spans="1:99" s="20" customFormat="1" ht="75.599999999999994" customHeight="1">
      <c r="A25" s="15"/>
      <c r="B25" s="16"/>
      <c r="C25" s="21"/>
      <c r="D25" s="35"/>
      <c r="E25" s="38" t="s">
        <v>25</v>
      </c>
      <c r="F25" s="42" t="s">
        <v>114</v>
      </c>
      <c r="G25" s="45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9"/>
    </row>
    <row r="26" spans="1:99" s="20" customFormat="1" ht="75.599999999999994" customHeight="1">
      <c r="A26" s="15"/>
      <c r="B26" s="16"/>
      <c r="C26" s="21"/>
      <c r="D26" s="35"/>
      <c r="E26" s="38" t="s">
        <v>26</v>
      </c>
      <c r="F26" s="42" t="s">
        <v>115</v>
      </c>
      <c r="G26" s="45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9"/>
    </row>
    <row r="27" spans="1:99" s="20" customFormat="1" ht="75.599999999999994" customHeight="1">
      <c r="A27" s="15"/>
      <c r="B27" s="16"/>
      <c r="C27" s="21"/>
      <c r="D27" s="35"/>
      <c r="E27" s="38" t="s">
        <v>27</v>
      </c>
      <c r="F27" s="42" t="s">
        <v>116</v>
      </c>
      <c r="G27" s="45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9"/>
    </row>
    <row r="28" spans="1:99" s="20" customFormat="1" ht="75.599999999999994" customHeight="1">
      <c r="A28" s="15"/>
      <c r="B28" s="16"/>
      <c r="C28" s="21"/>
      <c r="D28" s="35"/>
      <c r="E28" s="38" t="s">
        <v>28</v>
      </c>
      <c r="F28" s="42" t="s">
        <v>174</v>
      </c>
      <c r="G28" s="45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9"/>
    </row>
    <row r="29" spans="1:99" s="20" customFormat="1" ht="75.599999999999994" customHeight="1">
      <c r="A29" s="15"/>
      <c r="B29" s="16"/>
      <c r="C29" s="21"/>
      <c r="D29" s="35"/>
      <c r="E29" s="38" t="s">
        <v>29</v>
      </c>
      <c r="F29" s="42" t="s">
        <v>117</v>
      </c>
      <c r="G29" s="45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9"/>
    </row>
    <row r="30" spans="1:99" s="20" customFormat="1" ht="75.599999999999994" customHeight="1" thickBot="1">
      <c r="A30" s="15"/>
      <c r="B30" s="16"/>
      <c r="C30" s="21"/>
      <c r="D30" s="35"/>
      <c r="E30" s="38" t="s">
        <v>30</v>
      </c>
      <c r="F30" s="42" t="s">
        <v>118</v>
      </c>
      <c r="G30" s="45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9"/>
    </row>
    <row r="31" spans="1:99" s="20" customFormat="1" ht="75.599999999999994" customHeight="1">
      <c r="A31" s="15"/>
      <c r="B31" s="16"/>
      <c r="C31" s="17"/>
      <c r="D31" s="36"/>
      <c r="E31" s="38" t="s">
        <v>31</v>
      </c>
      <c r="F31" s="42" t="s">
        <v>119</v>
      </c>
      <c r="G31" s="4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9"/>
    </row>
    <row r="32" spans="1:99" s="20" customFormat="1" ht="75.599999999999994" customHeight="1" thickBot="1">
      <c r="A32" s="15"/>
      <c r="B32" s="16"/>
      <c r="C32" s="21"/>
      <c r="D32" s="35"/>
      <c r="E32" s="38" t="s">
        <v>32</v>
      </c>
      <c r="F32" s="42" t="s">
        <v>120</v>
      </c>
      <c r="G32" s="45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9"/>
    </row>
    <row r="33" spans="1:99" s="20" customFormat="1" ht="75.599999999999994" customHeight="1">
      <c r="A33" s="15"/>
      <c r="B33" s="16"/>
      <c r="C33" s="17"/>
      <c r="D33" s="36"/>
      <c r="E33" s="38" t="s">
        <v>33</v>
      </c>
      <c r="F33" s="42" t="s">
        <v>121</v>
      </c>
      <c r="G33" s="45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9"/>
    </row>
    <row r="34" spans="1:99" s="20" customFormat="1" ht="75.599999999999994" customHeight="1">
      <c r="A34" s="15"/>
      <c r="B34" s="16"/>
      <c r="C34" s="21"/>
      <c r="D34" s="35"/>
      <c r="E34" s="38" t="s">
        <v>34</v>
      </c>
      <c r="F34" s="42" t="s">
        <v>122</v>
      </c>
      <c r="G34" s="45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9"/>
    </row>
    <row r="35" spans="1:99" s="20" customFormat="1" ht="75.599999999999994" customHeight="1">
      <c r="A35" s="15"/>
      <c r="B35" s="16"/>
      <c r="C35" s="21"/>
      <c r="D35" s="35"/>
      <c r="E35" s="38" t="s">
        <v>35</v>
      </c>
      <c r="F35" s="42" t="s">
        <v>123</v>
      </c>
      <c r="G35" s="45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9"/>
    </row>
    <row r="36" spans="1:99" s="20" customFormat="1" ht="75.599999999999994" customHeight="1">
      <c r="A36" s="15"/>
      <c r="B36" s="16"/>
      <c r="C36" s="21"/>
      <c r="D36" s="35"/>
      <c r="E36" s="38" t="s">
        <v>36</v>
      </c>
      <c r="F36" s="42" t="s">
        <v>175</v>
      </c>
      <c r="G36" s="45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9"/>
    </row>
    <row r="37" spans="1:99" s="20" customFormat="1" ht="75.599999999999994" customHeight="1">
      <c r="A37" s="15"/>
      <c r="B37" s="16"/>
      <c r="C37" s="21"/>
      <c r="D37" s="35"/>
      <c r="E37" s="38" t="s">
        <v>37</v>
      </c>
      <c r="F37" s="42" t="s">
        <v>124</v>
      </c>
      <c r="G37" s="45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9"/>
    </row>
    <row r="38" spans="1:99" s="20" customFormat="1" ht="75.599999999999994" customHeight="1" thickBot="1">
      <c r="A38" s="15"/>
      <c r="B38" s="16"/>
      <c r="C38" s="21"/>
      <c r="D38" s="35"/>
      <c r="E38" s="38" t="s">
        <v>38</v>
      </c>
      <c r="F38" s="42" t="s">
        <v>125</v>
      </c>
      <c r="G38" s="45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9"/>
    </row>
    <row r="39" spans="1:99" s="20" customFormat="1" ht="75.599999999999994" customHeight="1">
      <c r="A39" s="15"/>
      <c r="B39" s="16"/>
      <c r="C39" s="17"/>
      <c r="D39" s="36"/>
      <c r="E39" s="38" t="s">
        <v>39</v>
      </c>
      <c r="F39" s="42" t="s">
        <v>176</v>
      </c>
      <c r="G39" s="45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9"/>
    </row>
    <row r="40" spans="1:99" s="20" customFormat="1" ht="75.599999999999994" customHeight="1" thickBot="1">
      <c r="A40" s="15"/>
      <c r="B40" s="16"/>
      <c r="C40" s="21"/>
      <c r="D40" s="35"/>
      <c r="E40" s="38" t="s">
        <v>40</v>
      </c>
      <c r="F40" s="42" t="s">
        <v>126</v>
      </c>
      <c r="G40" s="45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9"/>
    </row>
    <row r="41" spans="1:99" s="20" customFormat="1" ht="75.599999999999994" customHeight="1">
      <c r="A41" s="15"/>
      <c r="B41" s="16"/>
      <c r="C41" s="17"/>
      <c r="D41" s="36"/>
      <c r="E41" s="38" t="s">
        <v>41</v>
      </c>
      <c r="F41" s="42" t="s">
        <v>177</v>
      </c>
      <c r="G41" s="45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9"/>
    </row>
    <row r="42" spans="1:99" s="20" customFormat="1" ht="75.599999999999994" customHeight="1">
      <c r="A42" s="15"/>
      <c r="B42" s="16"/>
      <c r="C42" s="21"/>
      <c r="D42" s="35"/>
      <c r="E42" s="38" t="s">
        <v>42</v>
      </c>
      <c r="F42" s="42" t="s">
        <v>127</v>
      </c>
      <c r="G42" s="45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9"/>
    </row>
    <row r="43" spans="1:99" s="20" customFormat="1" ht="75.599999999999994" customHeight="1">
      <c r="A43" s="15"/>
      <c r="B43" s="16"/>
      <c r="C43" s="21"/>
      <c r="D43" s="35"/>
      <c r="E43" s="38" t="s">
        <v>43</v>
      </c>
      <c r="F43" s="42" t="s">
        <v>128</v>
      </c>
      <c r="G43" s="45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9"/>
    </row>
    <row r="44" spans="1:99" s="20" customFormat="1" ht="75.599999999999994" customHeight="1">
      <c r="A44" s="15"/>
      <c r="B44" s="16"/>
      <c r="C44" s="21"/>
      <c r="D44" s="35"/>
      <c r="E44" s="38" t="s">
        <v>44</v>
      </c>
      <c r="F44" s="42" t="s">
        <v>129</v>
      </c>
      <c r="G44" s="45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9"/>
    </row>
    <row r="45" spans="1:99" s="20" customFormat="1" ht="75.599999999999994" customHeight="1">
      <c r="A45" s="15"/>
      <c r="B45" s="16"/>
      <c r="C45" s="21"/>
      <c r="D45" s="35"/>
      <c r="E45" s="38" t="s">
        <v>45</v>
      </c>
      <c r="F45" s="42" t="s">
        <v>178</v>
      </c>
      <c r="G45" s="45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9"/>
    </row>
    <row r="46" spans="1:99" s="20" customFormat="1" ht="75.599999999999994" customHeight="1">
      <c r="A46" s="15"/>
      <c r="B46" s="16"/>
      <c r="C46" s="21"/>
      <c r="D46" s="35"/>
      <c r="E46" s="38" t="s">
        <v>46</v>
      </c>
      <c r="F46" s="42" t="s">
        <v>130</v>
      </c>
      <c r="G46" s="45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9"/>
    </row>
    <row r="47" spans="1:99" s="20" customFormat="1" ht="75.599999999999994" customHeight="1">
      <c r="A47" s="15"/>
      <c r="B47" s="16"/>
      <c r="C47" s="21"/>
      <c r="D47" s="35"/>
      <c r="E47" s="38" t="s">
        <v>47</v>
      </c>
      <c r="F47" s="42" t="s">
        <v>131</v>
      </c>
      <c r="G47" s="45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9"/>
    </row>
    <row r="48" spans="1:99" s="20" customFormat="1" ht="75.599999999999994" customHeight="1">
      <c r="A48" s="15"/>
      <c r="B48" s="16"/>
      <c r="C48" s="21"/>
      <c r="D48" s="35"/>
      <c r="E48" s="38" t="s">
        <v>48</v>
      </c>
      <c r="F48" s="42" t="s">
        <v>132</v>
      </c>
      <c r="G48" s="45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9"/>
    </row>
    <row r="49" spans="1:99" s="20" customFormat="1" ht="75.599999999999994" customHeight="1">
      <c r="A49" s="15"/>
      <c r="B49" s="16"/>
      <c r="C49" s="21"/>
      <c r="D49" s="35"/>
      <c r="E49" s="38" t="s">
        <v>49</v>
      </c>
      <c r="F49" s="42" t="s">
        <v>133</v>
      </c>
      <c r="G49" s="45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9"/>
    </row>
    <row r="50" spans="1:99" s="20" customFormat="1" ht="75.599999999999994" customHeight="1" thickBot="1">
      <c r="A50" s="15"/>
      <c r="B50" s="16"/>
      <c r="C50" s="21"/>
      <c r="D50" s="35"/>
      <c r="E50" s="38" t="s">
        <v>50</v>
      </c>
      <c r="F50" s="42" t="s">
        <v>134</v>
      </c>
      <c r="G50" s="45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9"/>
    </row>
    <row r="51" spans="1:99" s="20" customFormat="1" ht="75.599999999999994" customHeight="1">
      <c r="A51" s="15"/>
      <c r="B51" s="16"/>
      <c r="C51" s="17"/>
      <c r="D51" s="36"/>
      <c r="E51" s="38" t="s">
        <v>51</v>
      </c>
      <c r="F51" s="42" t="s">
        <v>179</v>
      </c>
      <c r="G51" s="45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9"/>
    </row>
    <row r="52" spans="1:99" s="20" customFormat="1" ht="75.599999999999994" customHeight="1" thickBot="1">
      <c r="A52" s="15"/>
      <c r="B52" s="16"/>
      <c r="C52" s="21"/>
      <c r="D52" s="35"/>
      <c r="E52" s="38" t="s">
        <v>52</v>
      </c>
      <c r="F52" s="42" t="s">
        <v>135</v>
      </c>
      <c r="G52" s="45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9"/>
    </row>
    <row r="53" spans="1:99" s="20" customFormat="1" ht="75.599999999999994" customHeight="1">
      <c r="A53" s="15"/>
      <c r="B53" s="16"/>
      <c r="C53" s="17"/>
      <c r="D53" s="36"/>
      <c r="E53" s="38" t="s">
        <v>53</v>
      </c>
      <c r="F53" s="42" t="s">
        <v>136</v>
      </c>
      <c r="G53" s="45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9"/>
    </row>
    <row r="54" spans="1:99" s="20" customFormat="1" ht="75.599999999999994" customHeight="1">
      <c r="A54" s="15"/>
      <c r="B54" s="16"/>
      <c r="C54" s="21"/>
      <c r="D54" s="35"/>
      <c r="E54" s="38" t="s">
        <v>54</v>
      </c>
      <c r="F54" s="42" t="s">
        <v>137</v>
      </c>
      <c r="G54" s="45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9"/>
    </row>
    <row r="55" spans="1:99" s="20" customFormat="1" ht="75.599999999999994" customHeight="1">
      <c r="A55" s="15"/>
      <c r="B55" s="16"/>
      <c r="C55" s="21"/>
      <c r="D55" s="35"/>
      <c r="E55" s="38" t="s">
        <v>55</v>
      </c>
      <c r="F55" s="42" t="s">
        <v>138</v>
      </c>
      <c r="G55" s="45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9"/>
    </row>
    <row r="56" spans="1:99" s="20" customFormat="1" ht="75.599999999999994" customHeight="1">
      <c r="A56" s="15"/>
      <c r="B56" s="16"/>
      <c r="C56" s="21"/>
      <c r="D56" s="35"/>
      <c r="E56" s="38" t="s">
        <v>56</v>
      </c>
      <c r="F56" s="42" t="s">
        <v>139</v>
      </c>
      <c r="G56" s="45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9"/>
    </row>
    <row r="57" spans="1:99" s="20" customFormat="1" ht="75.599999999999994" customHeight="1">
      <c r="A57" s="15"/>
      <c r="B57" s="16"/>
      <c r="C57" s="21"/>
      <c r="D57" s="35"/>
      <c r="E57" s="38" t="s">
        <v>57</v>
      </c>
      <c r="F57" s="42" t="s">
        <v>140</v>
      </c>
      <c r="G57" s="45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9"/>
    </row>
    <row r="58" spans="1:99" s="20" customFormat="1" ht="75.599999999999994" customHeight="1">
      <c r="A58" s="15"/>
      <c r="B58" s="16"/>
      <c r="C58" s="21"/>
      <c r="D58" s="35"/>
      <c r="E58" s="38" t="s">
        <v>58</v>
      </c>
      <c r="F58" s="42" t="s">
        <v>141</v>
      </c>
      <c r="G58" s="45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9"/>
    </row>
    <row r="59" spans="1:99" s="20" customFormat="1" ht="75.599999999999994" customHeight="1">
      <c r="A59" s="15"/>
      <c r="B59" s="16"/>
      <c r="C59" s="21"/>
      <c r="D59" s="35"/>
      <c r="E59" s="38" t="s">
        <v>59</v>
      </c>
      <c r="F59" s="42" t="s">
        <v>180</v>
      </c>
      <c r="G59" s="45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9"/>
    </row>
    <row r="60" spans="1:99" s="20" customFormat="1" ht="75.599999999999994" customHeight="1">
      <c r="A60" s="15"/>
      <c r="B60" s="16"/>
      <c r="C60" s="21"/>
      <c r="D60" s="35"/>
      <c r="E60" s="38" t="s">
        <v>60</v>
      </c>
      <c r="F60" s="42" t="s">
        <v>142</v>
      </c>
      <c r="G60" s="45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9"/>
    </row>
    <row r="61" spans="1:99" s="20" customFormat="1" ht="75.599999999999994" customHeight="1">
      <c r="A61" s="15"/>
      <c r="B61" s="16"/>
      <c r="C61" s="21"/>
      <c r="D61" s="35"/>
      <c r="E61" s="38" t="s">
        <v>61</v>
      </c>
      <c r="F61" s="42" t="s">
        <v>143</v>
      </c>
      <c r="G61" s="45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9"/>
    </row>
    <row r="62" spans="1:99" s="20" customFormat="1" ht="75.599999999999994" customHeight="1" thickBot="1">
      <c r="A62" s="15"/>
      <c r="B62" s="16"/>
      <c r="C62" s="21"/>
      <c r="D62" s="35"/>
      <c r="E62" s="38" t="s">
        <v>62</v>
      </c>
      <c r="F62" s="42" t="s">
        <v>144</v>
      </c>
      <c r="G62" s="45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9"/>
    </row>
    <row r="63" spans="1:99" s="20" customFormat="1" ht="75.599999999999994" customHeight="1">
      <c r="A63" s="15"/>
      <c r="B63" s="16"/>
      <c r="C63" s="17"/>
      <c r="D63" s="36"/>
      <c r="E63" s="38" t="s">
        <v>63</v>
      </c>
      <c r="F63" s="42" t="s">
        <v>145</v>
      </c>
      <c r="G63" s="45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9"/>
    </row>
    <row r="64" spans="1:99" s="20" customFormat="1" ht="75.599999999999994" customHeight="1" thickBot="1">
      <c r="A64" s="15"/>
      <c r="B64" s="16"/>
      <c r="C64" s="21"/>
      <c r="D64" s="35"/>
      <c r="E64" s="38" t="s">
        <v>64</v>
      </c>
      <c r="F64" s="42" t="s">
        <v>146</v>
      </c>
      <c r="G64" s="45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9"/>
    </row>
    <row r="65" spans="1:99" s="20" customFormat="1" ht="75.599999999999994" customHeight="1">
      <c r="A65" s="15"/>
      <c r="B65" s="16"/>
      <c r="C65" s="17"/>
      <c r="D65" s="36"/>
      <c r="E65" s="38" t="s">
        <v>65</v>
      </c>
      <c r="F65" s="42" t="s">
        <v>147</v>
      </c>
      <c r="G65" s="45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9"/>
    </row>
    <row r="66" spans="1:99" s="20" customFormat="1" ht="75.599999999999994" customHeight="1">
      <c r="A66" s="15"/>
      <c r="B66" s="16"/>
      <c r="C66" s="21"/>
      <c r="D66" s="35"/>
      <c r="E66" s="38" t="s">
        <v>66</v>
      </c>
      <c r="F66" s="42" t="s">
        <v>148</v>
      </c>
      <c r="G66" s="45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9"/>
    </row>
    <row r="67" spans="1:99" s="20" customFormat="1" ht="75.599999999999994" customHeight="1">
      <c r="A67" s="15"/>
      <c r="B67" s="16"/>
      <c r="C67" s="21"/>
      <c r="D67" s="35"/>
      <c r="E67" s="38" t="s">
        <v>67</v>
      </c>
      <c r="F67" s="42" t="s">
        <v>149</v>
      </c>
      <c r="G67" s="45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9"/>
    </row>
    <row r="68" spans="1:99" s="20" customFormat="1" ht="75.599999999999994" customHeight="1">
      <c r="A68" s="15"/>
      <c r="B68" s="16"/>
      <c r="C68" s="21"/>
      <c r="D68" s="35"/>
      <c r="E68" s="38" t="s">
        <v>68</v>
      </c>
      <c r="F68" s="42" t="s">
        <v>150</v>
      </c>
      <c r="G68" s="45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9"/>
    </row>
    <row r="69" spans="1:99" s="20" customFormat="1" ht="75.599999999999994" customHeight="1">
      <c r="A69" s="15"/>
      <c r="B69" s="16"/>
      <c r="C69" s="21"/>
      <c r="D69" s="35"/>
      <c r="E69" s="38" t="s">
        <v>69</v>
      </c>
      <c r="F69" s="42" t="s">
        <v>151</v>
      </c>
      <c r="G69" s="45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9"/>
    </row>
    <row r="70" spans="1:99" s="20" customFormat="1" ht="75.599999999999994" customHeight="1">
      <c r="A70" s="15"/>
      <c r="B70" s="16"/>
      <c r="C70" s="21"/>
      <c r="D70" s="35"/>
      <c r="E70" s="38" t="s">
        <v>70</v>
      </c>
      <c r="F70" s="42" t="s">
        <v>152</v>
      </c>
      <c r="G70" s="45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9"/>
    </row>
    <row r="71" spans="1:99" s="20" customFormat="1" ht="75.599999999999994" customHeight="1">
      <c r="A71" s="15"/>
      <c r="B71" s="16"/>
      <c r="C71" s="21"/>
      <c r="D71" s="35"/>
      <c r="E71" s="38" t="s">
        <v>71</v>
      </c>
      <c r="F71" s="42" t="s">
        <v>181</v>
      </c>
      <c r="G71" s="45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9"/>
    </row>
    <row r="72" spans="1:99" s="20" customFormat="1" ht="75.599999999999994" customHeight="1">
      <c r="A72" s="15"/>
      <c r="B72" s="16"/>
      <c r="C72" s="21"/>
      <c r="D72" s="35"/>
      <c r="E72" s="38" t="s">
        <v>72</v>
      </c>
      <c r="F72" s="42" t="s">
        <v>153</v>
      </c>
      <c r="G72" s="45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9"/>
    </row>
    <row r="73" spans="1:99" s="20" customFormat="1" ht="75.599999999999994" customHeight="1" thickBot="1">
      <c r="A73" s="15"/>
      <c r="B73" s="16"/>
      <c r="C73" s="21"/>
      <c r="D73" s="35"/>
      <c r="E73" s="38" t="s">
        <v>73</v>
      </c>
      <c r="F73" s="42" t="s">
        <v>154</v>
      </c>
      <c r="G73" s="45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9"/>
    </row>
    <row r="74" spans="1:99" s="20" customFormat="1" ht="75.599999999999994" customHeight="1">
      <c r="A74" s="15"/>
      <c r="B74" s="16"/>
      <c r="C74" s="17"/>
      <c r="D74" s="36"/>
      <c r="E74" s="38" t="s">
        <v>74</v>
      </c>
      <c r="F74" s="42" t="s">
        <v>155</v>
      </c>
      <c r="G74" s="45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9"/>
    </row>
    <row r="75" spans="1:99" s="20" customFormat="1" ht="75.599999999999994" customHeight="1" thickBot="1">
      <c r="A75" s="15"/>
      <c r="B75" s="16"/>
      <c r="C75" s="21"/>
      <c r="D75" s="35"/>
      <c r="E75" s="38" t="s">
        <v>75</v>
      </c>
      <c r="F75" s="42" t="s">
        <v>156</v>
      </c>
      <c r="G75" s="45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9"/>
    </row>
    <row r="76" spans="1:99" s="20" customFormat="1" ht="75.599999999999994" customHeight="1">
      <c r="A76" s="15"/>
      <c r="B76" s="16"/>
      <c r="C76" s="17"/>
      <c r="D76" s="36"/>
      <c r="E76" s="38" t="s">
        <v>76</v>
      </c>
      <c r="F76" s="42" t="s">
        <v>157</v>
      </c>
      <c r="G76" s="45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9"/>
    </row>
    <row r="77" spans="1:99" s="20" customFormat="1" ht="75.599999999999994" customHeight="1">
      <c r="A77" s="18"/>
      <c r="B77" s="59"/>
      <c r="C77" s="60"/>
      <c r="D77" s="60"/>
      <c r="E77" s="38" t="s">
        <v>77</v>
      </c>
      <c r="F77" s="42" t="s">
        <v>158</v>
      </c>
      <c r="G77" s="45"/>
      <c r="H77" s="23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</row>
    <row r="78" spans="1:99" s="20" customFormat="1" ht="75.599999999999994" customHeight="1">
      <c r="A78" s="18"/>
      <c r="B78" s="59"/>
      <c r="C78" s="60"/>
      <c r="D78" s="60"/>
      <c r="E78" s="38" t="s">
        <v>78</v>
      </c>
      <c r="F78" s="42" t="s">
        <v>159</v>
      </c>
      <c r="G78" s="45"/>
      <c r="H78" s="19"/>
    </row>
    <row r="79" spans="1:99" s="20" customFormat="1" ht="75.599999999999994" customHeight="1">
      <c r="A79" s="18"/>
      <c r="B79" s="18"/>
      <c r="C79" s="25"/>
      <c r="D79" s="25"/>
      <c r="E79" s="38" t="s">
        <v>79</v>
      </c>
      <c r="F79" s="42" t="s">
        <v>160</v>
      </c>
      <c r="G79" s="45"/>
      <c r="H79" s="19"/>
    </row>
    <row r="80" spans="1:99" s="20" customFormat="1" ht="75.599999999999994" customHeight="1">
      <c r="A80" s="18"/>
      <c r="B80" s="18"/>
      <c r="C80" s="25"/>
      <c r="D80" s="25"/>
      <c r="E80" s="38" t="s">
        <v>80</v>
      </c>
      <c r="F80" s="42" t="s">
        <v>161</v>
      </c>
      <c r="G80" s="45"/>
      <c r="H80" s="19"/>
    </row>
    <row r="81" spans="1:8" s="20" customFormat="1" ht="75.599999999999994" customHeight="1">
      <c r="A81" s="18"/>
      <c r="B81" s="18"/>
      <c r="C81" s="25"/>
      <c r="D81" s="25"/>
      <c r="E81" s="38" t="s">
        <v>81</v>
      </c>
      <c r="F81" s="42" t="s">
        <v>162</v>
      </c>
      <c r="G81" s="45"/>
      <c r="H81" s="19"/>
    </row>
    <row r="82" spans="1:8" s="20" customFormat="1" ht="75.599999999999994" customHeight="1">
      <c r="A82" s="18"/>
      <c r="B82" s="18"/>
      <c r="C82" s="25"/>
      <c r="D82" s="25"/>
      <c r="E82" s="38" t="s">
        <v>82</v>
      </c>
      <c r="F82" s="42" t="s">
        <v>163</v>
      </c>
      <c r="G82" s="45"/>
      <c r="H82" s="19"/>
    </row>
    <row r="83" spans="1:8" s="20" customFormat="1" ht="75.599999999999994" customHeight="1">
      <c r="A83" s="18"/>
      <c r="B83" s="18"/>
      <c r="C83" s="25"/>
      <c r="D83" s="25"/>
      <c r="E83" s="38" t="s">
        <v>83</v>
      </c>
      <c r="F83" s="42" t="s">
        <v>164</v>
      </c>
      <c r="G83" s="45"/>
      <c r="H83" s="19"/>
    </row>
    <row r="84" spans="1:8" s="20" customFormat="1" ht="75.599999999999994" customHeight="1">
      <c r="A84" s="18"/>
      <c r="B84" s="18"/>
      <c r="C84" s="25"/>
      <c r="D84" s="25"/>
      <c r="E84" s="38" t="s">
        <v>84</v>
      </c>
      <c r="F84" s="42" t="s">
        <v>182</v>
      </c>
      <c r="G84" s="45"/>
      <c r="H84" s="19"/>
    </row>
    <row r="85" spans="1:8" s="20" customFormat="1" ht="75.599999999999994" customHeight="1">
      <c r="A85" s="18"/>
      <c r="B85" s="18"/>
      <c r="C85" s="25"/>
      <c r="D85" s="25"/>
      <c r="E85" s="38" t="s">
        <v>85</v>
      </c>
      <c r="F85" s="42" t="s">
        <v>165</v>
      </c>
      <c r="G85" s="45"/>
      <c r="H85" s="19"/>
    </row>
    <row r="86" spans="1:8" s="20" customFormat="1" ht="75.599999999999994" customHeight="1">
      <c r="A86" s="18"/>
      <c r="B86" s="18"/>
      <c r="C86" s="25"/>
      <c r="D86" s="25"/>
      <c r="E86" s="38" t="s">
        <v>86</v>
      </c>
      <c r="F86" s="42" t="s">
        <v>183</v>
      </c>
      <c r="G86" s="45"/>
      <c r="H86" s="19"/>
    </row>
    <row r="87" spans="1:8" s="20" customFormat="1" ht="75.599999999999994" customHeight="1">
      <c r="A87" s="18"/>
      <c r="B87" s="18"/>
      <c r="C87" s="25"/>
      <c r="D87" s="25"/>
      <c r="E87" s="38" t="s">
        <v>87</v>
      </c>
      <c r="F87" s="42" t="s">
        <v>166</v>
      </c>
      <c r="G87" s="45"/>
      <c r="H87" s="19"/>
    </row>
    <row r="88" spans="1:8" s="20" customFormat="1" ht="75.599999999999994" customHeight="1">
      <c r="A88" s="18"/>
      <c r="B88" s="18"/>
      <c r="C88" s="18"/>
      <c r="D88" s="18"/>
      <c r="E88" s="38" t="s">
        <v>88</v>
      </c>
      <c r="F88" s="42" t="s">
        <v>167</v>
      </c>
      <c r="G88" s="45"/>
      <c r="H88" s="19"/>
    </row>
    <row r="89" spans="1:8" s="20" customFormat="1" ht="75.599999999999994" customHeight="1">
      <c r="A89" s="18"/>
      <c r="B89" s="18"/>
      <c r="C89" s="18"/>
      <c r="D89" s="18"/>
      <c r="E89" s="38" t="s">
        <v>89</v>
      </c>
      <c r="F89" s="42" t="s">
        <v>168</v>
      </c>
      <c r="G89" s="45"/>
      <c r="H89" s="19"/>
    </row>
    <row r="90" spans="1:8" s="20" customFormat="1" ht="75.599999999999994" customHeight="1">
      <c r="A90" s="18"/>
      <c r="B90" s="26"/>
      <c r="C90" s="18"/>
      <c r="D90" s="18"/>
      <c r="E90" s="38" t="s">
        <v>90</v>
      </c>
      <c r="F90" s="42" t="s">
        <v>169</v>
      </c>
      <c r="G90" s="45"/>
      <c r="H90" s="19"/>
    </row>
    <row r="91" spans="1:8" s="20" customFormat="1" ht="75.599999999999994" customHeight="1">
      <c r="A91" s="18"/>
      <c r="B91" s="18"/>
      <c r="C91" s="18"/>
      <c r="D91" s="18"/>
      <c r="E91" s="38" t="s">
        <v>91</v>
      </c>
      <c r="F91" s="42" t="s">
        <v>170</v>
      </c>
      <c r="G91" s="45"/>
      <c r="H91" s="19"/>
    </row>
    <row r="92" spans="1:8" s="20" customFormat="1" ht="75.599999999999994" customHeight="1">
      <c r="A92" s="18"/>
      <c r="B92" s="18"/>
      <c r="C92" s="18"/>
      <c r="D92" s="18"/>
      <c r="E92" s="38" t="s">
        <v>92</v>
      </c>
      <c r="F92" s="42" t="s">
        <v>184</v>
      </c>
      <c r="G92" s="45"/>
      <c r="H92" s="19"/>
    </row>
    <row r="93" spans="1:8" s="33" customFormat="1" ht="75.599999999999994" customHeight="1">
      <c r="A93" s="18"/>
      <c r="B93" s="18"/>
      <c r="C93" s="18"/>
      <c r="D93" s="18"/>
      <c r="E93" s="38" t="s">
        <v>93</v>
      </c>
      <c r="F93" s="42" t="s">
        <v>185</v>
      </c>
      <c r="G93" s="45"/>
      <c r="H93" s="37"/>
    </row>
    <row r="94" spans="1:8" s="18" customFormat="1" ht="75.599999999999994" customHeight="1">
      <c r="E94" s="20"/>
      <c r="F94" s="40"/>
      <c r="G94" s="24"/>
    </row>
    <row r="95" spans="1:8" s="18" customFormat="1" ht="75.599999999999994" customHeight="1">
      <c r="E95" s="20"/>
      <c r="F95" s="40"/>
      <c r="G95" s="20"/>
    </row>
    <row r="96" spans="1:8" s="18" customFormat="1" ht="75.599999999999994" customHeight="1">
      <c r="E96" s="20"/>
      <c r="F96" s="40"/>
      <c r="G96" s="20"/>
    </row>
    <row r="97" spans="5:7" s="18" customFormat="1" ht="75.599999999999994" customHeight="1">
      <c r="E97" s="20"/>
      <c r="F97" s="40"/>
      <c r="G97" s="20"/>
    </row>
    <row r="98" spans="5:7" s="18" customFormat="1" ht="75.599999999999994" customHeight="1">
      <c r="E98" s="20"/>
      <c r="F98" s="40"/>
      <c r="G98" s="20"/>
    </row>
    <row r="99" spans="5:7" s="18" customFormat="1" ht="75.599999999999994" customHeight="1">
      <c r="E99" s="20"/>
      <c r="F99" s="40"/>
      <c r="G99" s="20"/>
    </row>
    <row r="100" spans="5:7" s="18" customFormat="1" ht="75.599999999999994" customHeight="1">
      <c r="E100" s="20"/>
      <c r="F100" s="40"/>
      <c r="G100" s="20"/>
    </row>
    <row r="101" spans="5:7" s="18" customFormat="1" ht="75.599999999999994" customHeight="1">
      <c r="E101" s="20"/>
      <c r="F101" s="40"/>
      <c r="G101" s="20"/>
    </row>
    <row r="102" spans="5:7" s="18" customFormat="1" ht="75.599999999999994" customHeight="1">
      <c r="E102" s="20"/>
      <c r="F102" s="40"/>
      <c r="G102" s="20"/>
    </row>
    <row r="103" spans="5:7" s="18" customFormat="1" ht="75.599999999999994" customHeight="1">
      <c r="E103" s="20"/>
      <c r="F103" s="40"/>
      <c r="G103" s="20"/>
    </row>
    <row r="104" spans="5:7" s="18" customFormat="1" ht="75.599999999999994" customHeight="1">
      <c r="E104" s="20"/>
      <c r="F104" s="40"/>
      <c r="G104" s="20"/>
    </row>
    <row r="105" spans="5:7" s="18" customFormat="1" ht="75.599999999999994" customHeight="1">
      <c r="E105" s="20"/>
      <c r="F105" s="40"/>
      <c r="G105" s="20"/>
    </row>
    <row r="106" spans="5:7" s="18" customFormat="1" ht="75.599999999999994" customHeight="1">
      <c r="E106" s="20"/>
      <c r="F106" s="40"/>
      <c r="G106" s="20"/>
    </row>
    <row r="107" spans="5:7" s="18" customFormat="1" ht="75.599999999999994" customHeight="1">
      <c r="E107" s="20"/>
      <c r="F107" s="40"/>
      <c r="G107" s="20"/>
    </row>
    <row r="108" spans="5:7" s="18" customFormat="1" ht="75.599999999999994" customHeight="1">
      <c r="E108" s="20"/>
      <c r="F108" s="40"/>
      <c r="G108" s="20"/>
    </row>
    <row r="109" spans="5:7" s="18" customFormat="1" ht="75.599999999999994" customHeight="1">
      <c r="E109" s="20"/>
      <c r="F109" s="40"/>
      <c r="G109" s="20"/>
    </row>
    <row r="110" spans="5:7" s="18" customFormat="1" ht="75.599999999999994" customHeight="1">
      <c r="E110" s="20"/>
      <c r="F110" s="40"/>
      <c r="G110" s="20"/>
    </row>
    <row r="111" spans="5:7" s="18" customFormat="1" ht="75.599999999999994" customHeight="1">
      <c r="E111" s="20"/>
      <c r="F111" s="40"/>
      <c r="G111" s="20"/>
    </row>
    <row r="112" spans="5:7" s="18" customFormat="1" ht="75.599999999999994" customHeight="1">
      <c r="E112" s="20"/>
      <c r="F112" s="40"/>
      <c r="G112" s="20"/>
    </row>
    <row r="113" spans="5:7" s="18" customFormat="1" ht="75.599999999999994" customHeight="1">
      <c r="E113" s="20"/>
      <c r="F113" s="40"/>
      <c r="G113" s="20"/>
    </row>
    <row r="114" spans="5:7" s="18" customFormat="1" ht="75.599999999999994" customHeight="1">
      <c r="E114" s="20"/>
      <c r="F114" s="40"/>
      <c r="G114" s="20"/>
    </row>
    <row r="115" spans="5:7" s="18" customFormat="1" ht="75.599999999999994" customHeight="1">
      <c r="E115" s="20"/>
      <c r="F115" s="40"/>
      <c r="G115" s="20"/>
    </row>
    <row r="116" spans="5:7" s="18" customFormat="1" ht="75.599999999999994" customHeight="1">
      <c r="E116" s="20"/>
      <c r="F116" s="40"/>
      <c r="G116" s="20"/>
    </row>
    <row r="117" spans="5:7" s="18" customFormat="1" ht="75.599999999999994" customHeight="1">
      <c r="E117" s="20"/>
      <c r="F117" s="40"/>
      <c r="G117" s="20"/>
    </row>
    <row r="118" spans="5:7" s="18" customFormat="1" ht="75.599999999999994" customHeight="1">
      <c r="E118" s="20"/>
      <c r="F118" s="40"/>
      <c r="G118" s="20"/>
    </row>
    <row r="119" spans="5:7" s="18" customFormat="1" ht="75.599999999999994" customHeight="1">
      <c r="E119" s="20"/>
      <c r="F119" s="40"/>
      <c r="G119" s="20"/>
    </row>
    <row r="120" spans="5:7" s="18" customFormat="1" ht="75.599999999999994" customHeight="1">
      <c r="E120" s="20"/>
      <c r="F120" s="40"/>
      <c r="G120" s="20"/>
    </row>
    <row r="121" spans="5:7" s="18" customFormat="1" ht="75.599999999999994" customHeight="1">
      <c r="E121" s="20"/>
      <c r="F121" s="40"/>
      <c r="G121" s="20"/>
    </row>
    <row r="122" spans="5:7" s="18" customFormat="1" ht="75.599999999999994" customHeight="1">
      <c r="E122" s="20"/>
      <c r="F122" s="40"/>
      <c r="G122" s="20"/>
    </row>
    <row r="123" spans="5:7" s="18" customFormat="1" ht="75.599999999999994" customHeight="1">
      <c r="E123" s="20"/>
      <c r="F123" s="40"/>
      <c r="G123" s="20"/>
    </row>
    <row r="124" spans="5:7" s="18" customFormat="1" ht="75.599999999999994" customHeight="1">
      <c r="F124" s="29"/>
    </row>
    <row r="125" spans="5:7" s="18" customFormat="1" ht="75.599999999999994" customHeight="1">
      <c r="F125" s="29"/>
    </row>
    <row r="126" spans="5:7" s="18" customFormat="1" ht="75.599999999999994" customHeight="1">
      <c r="F126" s="29"/>
    </row>
    <row r="127" spans="5:7" s="18" customFormat="1" ht="75.599999999999994" customHeight="1">
      <c r="F127" s="29"/>
    </row>
    <row r="128" spans="5:7" s="18" customFormat="1" ht="75.599999999999994" customHeight="1">
      <c r="F128" s="29"/>
    </row>
    <row r="129" spans="6:6" s="18" customFormat="1" ht="75.599999999999994" customHeight="1">
      <c r="F129" s="29"/>
    </row>
    <row r="130" spans="6:6" s="18" customFormat="1" ht="75.599999999999994" customHeight="1">
      <c r="F130" s="29"/>
    </row>
    <row r="131" spans="6:6" s="18" customFormat="1" ht="75.599999999999994" customHeight="1">
      <c r="F131" s="29"/>
    </row>
    <row r="132" spans="6:6" s="18" customFormat="1" ht="75.599999999999994" customHeight="1">
      <c r="F132" s="29"/>
    </row>
    <row r="133" spans="6:6" s="18" customFormat="1" ht="75.599999999999994" customHeight="1">
      <c r="F133" s="29"/>
    </row>
    <row r="134" spans="6:6" s="18" customFormat="1" ht="75.599999999999994" customHeight="1">
      <c r="F134" s="29"/>
    </row>
    <row r="135" spans="6:6" s="18" customFormat="1" ht="75.599999999999994" customHeight="1">
      <c r="F135" s="29"/>
    </row>
    <row r="136" spans="6:6" s="18" customFormat="1" ht="75.599999999999994" customHeight="1">
      <c r="F136" s="29"/>
    </row>
    <row r="137" spans="6:6" s="18" customFormat="1" ht="75.599999999999994" customHeight="1">
      <c r="F137" s="29"/>
    </row>
    <row r="138" spans="6:6" s="18" customFormat="1" ht="75.599999999999994" customHeight="1">
      <c r="F138" s="29"/>
    </row>
    <row r="139" spans="6:6" s="18" customFormat="1" ht="75.599999999999994" customHeight="1">
      <c r="F139" s="29"/>
    </row>
    <row r="140" spans="6:6" s="18" customFormat="1" ht="75.599999999999994" customHeight="1">
      <c r="F140" s="29"/>
    </row>
    <row r="141" spans="6:6" s="18" customFormat="1" ht="75.599999999999994" customHeight="1">
      <c r="F141" s="29"/>
    </row>
    <row r="142" spans="6:6" s="18" customFormat="1" ht="75.599999999999994" customHeight="1">
      <c r="F142" s="29"/>
    </row>
    <row r="143" spans="6:6" s="18" customFormat="1" ht="75.599999999999994" customHeight="1">
      <c r="F143" s="29"/>
    </row>
    <row r="144" spans="6:6" s="18" customFormat="1" ht="75.599999999999994" customHeight="1">
      <c r="F144" s="29"/>
    </row>
    <row r="145" spans="6:6" s="18" customFormat="1" ht="75.599999999999994" customHeight="1">
      <c r="F145" s="29"/>
    </row>
    <row r="146" spans="6:6" s="18" customFormat="1" ht="75.599999999999994" customHeight="1">
      <c r="F146" s="29"/>
    </row>
    <row r="147" spans="6:6" s="18" customFormat="1" ht="75.599999999999994" customHeight="1">
      <c r="F147" s="29"/>
    </row>
    <row r="148" spans="6:6" s="18" customFormat="1" ht="75.599999999999994" customHeight="1">
      <c r="F148" s="29"/>
    </row>
    <row r="149" spans="6:6" s="18" customFormat="1" ht="75.599999999999994" customHeight="1">
      <c r="F149" s="29"/>
    </row>
    <row r="150" spans="6:6" s="18" customFormat="1" ht="75.599999999999994" customHeight="1">
      <c r="F150" s="29"/>
    </row>
    <row r="151" spans="6:6" s="18" customFormat="1" ht="75.599999999999994" customHeight="1">
      <c r="F151" s="29"/>
    </row>
    <row r="152" spans="6:6" s="18" customFormat="1" ht="75.599999999999994" customHeight="1">
      <c r="F152" s="29"/>
    </row>
    <row r="153" spans="6:6" s="18" customFormat="1" ht="75.599999999999994" customHeight="1">
      <c r="F153" s="29"/>
    </row>
    <row r="154" spans="6:6" s="18" customFormat="1" ht="75.599999999999994" customHeight="1">
      <c r="F154" s="29"/>
    </row>
    <row r="155" spans="6:6" s="18" customFormat="1" ht="75.599999999999994" customHeight="1">
      <c r="F155" s="29"/>
    </row>
    <row r="156" spans="6:6" s="18" customFormat="1" ht="75.599999999999994" customHeight="1">
      <c r="F156" s="29"/>
    </row>
    <row r="157" spans="6:6" s="18" customFormat="1" ht="75.599999999999994" customHeight="1">
      <c r="F157" s="29"/>
    </row>
    <row r="158" spans="6:6" s="18" customFormat="1" ht="75.599999999999994" customHeight="1">
      <c r="F158" s="29"/>
    </row>
    <row r="159" spans="6:6" s="18" customFormat="1" ht="75.599999999999994" customHeight="1">
      <c r="F159" s="29"/>
    </row>
    <row r="160" spans="6:6" s="18" customFormat="1" ht="75.599999999999994" customHeight="1">
      <c r="F160" s="29"/>
    </row>
    <row r="161" spans="6:6" s="18" customFormat="1" ht="75.599999999999994" customHeight="1">
      <c r="F161" s="29"/>
    </row>
    <row r="162" spans="6:6" s="18" customFormat="1" ht="75.599999999999994" customHeight="1">
      <c r="F162" s="29"/>
    </row>
    <row r="163" spans="6:6" s="18" customFormat="1" ht="75.599999999999994" customHeight="1">
      <c r="F163" s="29"/>
    </row>
    <row r="164" spans="6:6" s="18" customFormat="1" ht="75.599999999999994" customHeight="1">
      <c r="F164" s="29"/>
    </row>
    <row r="165" spans="6:6" s="18" customFormat="1" ht="75.599999999999994" customHeight="1">
      <c r="F165" s="29"/>
    </row>
    <row r="166" spans="6:6" s="18" customFormat="1" ht="75.599999999999994" customHeight="1">
      <c r="F166" s="29"/>
    </row>
    <row r="167" spans="6:6" s="18" customFormat="1" ht="75.599999999999994" customHeight="1">
      <c r="F167" s="29"/>
    </row>
    <row r="168" spans="6:6" s="18" customFormat="1" ht="75.599999999999994" customHeight="1">
      <c r="F168" s="29"/>
    </row>
    <row r="169" spans="6:6" s="18" customFormat="1" ht="75.599999999999994" customHeight="1">
      <c r="F169" s="29"/>
    </row>
    <row r="170" spans="6:6" s="18" customFormat="1" ht="75.599999999999994" customHeight="1">
      <c r="F170" s="29"/>
    </row>
    <row r="171" spans="6:6" s="18" customFormat="1" ht="75.599999999999994" customHeight="1">
      <c r="F171" s="29"/>
    </row>
    <row r="172" spans="6:6" s="18" customFormat="1" ht="75.599999999999994" customHeight="1">
      <c r="F172" s="29"/>
    </row>
    <row r="173" spans="6:6" s="18" customFormat="1" ht="75.599999999999994" customHeight="1">
      <c r="F173" s="29"/>
    </row>
    <row r="174" spans="6:6" s="18" customFormat="1" ht="75.599999999999994" customHeight="1">
      <c r="F174" s="29"/>
    </row>
    <row r="175" spans="6:6" s="18" customFormat="1" ht="75.599999999999994" customHeight="1">
      <c r="F175" s="29"/>
    </row>
    <row r="176" spans="6:6" s="18" customFormat="1" ht="75.599999999999994" customHeight="1">
      <c r="F176" s="29"/>
    </row>
    <row r="177" spans="6:6" s="18" customFormat="1" ht="75.599999999999994" customHeight="1">
      <c r="F177" s="29"/>
    </row>
    <row r="178" spans="6:6" s="18" customFormat="1" ht="75.599999999999994" customHeight="1">
      <c r="F178" s="29"/>
    </row>
    <row r="179" spans="6:6" s="18" customFormat="1" ht="75.599999999999994" customHeight="1">
      <c r="F179" s="29"/>
    </row>
    <row r="180" spans="6:6" s="18" customFormat="1" ht="75.599999999999994" customHeight="1">
      <c r="F180" s="29"/>
    </row>
    <row r="181" spans="6:6" s="18" customFormat="1" ht="75.599999999999994" customHeight="1">
      <c r="F181" s="29"/>
    </row>
    <row r="182" spans="6:6" s="18" customFormat="1" ht="75.599999999999994" customHeight="1">
      <c r="F182" s="29"/>
    </row>
    <row r="183" spans="6:6" s="18" customFormat="1" ht="75.599999999999994" customHeight="1">
      <c r="F183" s="29"/>
    </row>
    <row r="184" spans="6:6" s="18" customFormat="1" ht="75.599999999999994" customHeight="1">
      <c r="F184" s="29"/>
    </row>
    <row r="185" spans="6:6" s="18" customFormat="1" ht="75.599999999999994" customHeight="1">
      <c r="F185" s="29"/>
    </row>
    <row r="186" spans="6:6" s="18" customFormat="1" ht="75.599999999999994" customHeight="1">
      <c r="F186" s="29"/>
    </row>
    <row r="187" spans="6:6" s="18" customFormat="1" ht="75.599999999999994" customHeight="1">
      <c r="F187" s="29"/>
    </row>
    <row r="188" spans="6:6" s="18" customFormat="1" ht="75.599999999999994" customHeight="1">
      <c r="F188" s="29"/>
    </row>
    <row r="189" spans="6:6" s="18" customFormat="1" ht="75.599999999999994" customHeight="1">
      <c r="F189" s="29"/>
    </row>
    <row r="190" spans="6:6" s="18" customFormat="1" ht="75.599999999999994" customHeight="1">
      <c r="F190" s="29"/>
    </row>
    <row r="191" spans="6:6" s="18" customFormat="1" ht="75.599999999999994" customHeight="1">
      <c r="F191" s="29"/>
    </row>
    <row r="192" spans="6:6" s="18" customFormat="1" ht="75.599999999999994" customHeight="1">
      <c r="F192" s="29"/>
    </row>
    <row r="193" spans="6:6" s="18" customFormat="1" ht="75.599999999999994" customHeight="1">
      <c r="F193" s="29"/>
    </row>
    <row r="194" spans="6:6" s="18" customFormat="1" ht="75.599999999999994" customHeight="1">
      <c r="F194" s="29"/>
    </row>
    <row r="195" spans="6:6" s="18" customFormat="1" ht="75.599999999999994" customHeight="1">
      <c r="F195" s="29"/>
    </row>
    <row r="196" spans="6:6" s="18" customFormat="1" ht="75.599999999999994" customHeight="1">
      <c r="F196" s="29"/>
    </row>
    <row r="197" spans="6:6" s="18" customFormat="1" ht="75.599999999999994" customHeight="1">
      <c r="F197" s="29"/>
    </row>
    <row r="198" spans="6:6" s="18" customFormat="1" ht="75.599999999999994" customHeight="1">
      <c r="F198" s="29"/>
    </row>
    <row r="199" spans="6:6" s="18" customFormat="1" ht="75.599999999999994" customHeight="1">
      <c r="F199" s="29"/>
    </row>
    <row r="200" spans="6:6" s="18" customFormat="1" ht="75.599999999999994" customHeight="1">
      <c r="F200" s="29"/>
    </row>
    <row r="201" spans="6:6" s="18" customFormat="1" ht="75.599999999999994" customHeight="1">
      <c r="F201" s="29"/>
    </row>
    <row r="202" spans="6:6" s="18" customFormat="1" ht="75.599999999999994" customHeight="1">
      <c r="F202" s="29"/>
    </row>
    <row r="203" spans="6:6" s="18" customFormat="1" ht="75.599999999999994" customHeight="1">
      <c r="F203" s="29"/>
    </row>
    <row r="204" spans="6:6" s="18" customFormat="1" ht="75.599999999999994" customHeight="1">
      <c r="F204" s="29"/>
    </row>
    <row r="205" spans="6:6" s="18" customFormat="1" ht="75.599999999999994" customHeight="1">
      <c r="F205" s="29"/>
    </row>
    <row r="206" spans="6:6" s="18" customFormat="1" ht="75.599999999999994" customHeight="1">
      <c r="F206" s="29"/>
    </row>
    <row r="207" spans="6:6" s="18" customFormat="1" ht="75.599999999999994" customHeight="1">
      <c r="F207" s="29"/>
    </row>
    <row r="208" spans="6:6" s="18" customFormat="1" ht="75.599999999999994" customHeight="1">
      <c r="F208" s="29"/>
    </row>
    <row r="209" spans="6:6" s="18" customFormat="1" ht="75.599999999999994" customHeight="1">
      <c r="F209" s="29"/>
    </row>
    <row r="210" spans="6:6" s="18" customFormat="1" ht="75.599999999999994" customHeight="1">
      <c r="F210" s="29"/>
    </row>
    <row r="211" spans="6:6" s="18" customFormat="1" ht="75.599999999999994" customHeight="1">
      <c r="F211" s="29"/>
    </row>
    <row r="212" spans="6:6" s="18" customFormat="1" ht="75.599999999999994" customHeight="1">
      <c r="F212" s="29"/>
    </row>
    <row r="213" spans="6:6" s="18" customFormat="1" ht="75.599999999999994" customHeight="1">
      <c r="F213" s="29"/>
    </row>
    <row r="214" spans="6:6" s="18" customFormat="1" ht="75.599999999999994" customHeight="1">
      <c r="F214" s="29"/>
    </row>
    <row r="215" spans="6:6" s="18" customFormat="1" ht="75.599999999999994" customHeight="1">
      <c r="F215" s="29"/>
    </row>
    <row r="216" spans="6:6" s="18" customFormat="1" ht="75.599999999999994" customHeight="1">
      <c r="F216" s="29"/>
    </row>
    <row r="217" spans="6:6" s="18" customFormat="1" ht="75.599999999999994" customHeight="1">
      <c r="F217" s="29"/>
    </row>
    <row r="218" spans="6:6" s="18" customFormat="1" ht="75.599999999999994" customHeight="1">
      <c r="F218" s="29"/>
    </row>
    <row r="219" spans="6:6" s="18" customFormat="1" ht="75.599999999999994" customHeight="1">
      <c r="F219" s="29"/>
    </row>
    <row r="220" spans="6:6" s="18" customFormat="1" ht="75.599999999999994" customHeight="1">
      <c r="F220" s="29"/>
    </row>
    <row r="221" spans="6:6" s="18" customFormat="1" ht="75.599999999999994" customHeight="1">
      <c r="F221" s="29"/>
    </row>
    <row r="222" spans="6:6" s="18" customFormat="1" ht="75.599999999999994" customHeight="1">
      <c r="F222" s="29"/>
    </row>
    <row r="223" spans="6:6" s="18" customFormat="1" ht="75.599999999999994" customHeight="1">
      <c r="F223" s="29"/>
    </row>
    <row r="224" spans="6:6" s="18" customFormat="1" ht="75.599999999999994" customHeight="1">
      <c r="F224" s="29"/>
    </row>
    <row r="225" spans="6:6" s="18" customFormat="1" ht="75.599999999999994" customHeight="1">
      <c r="F225" s="29"/>
    </row>
    <row r="226" spans="6:6" s="18" customFormat="1" ht="75.599999999999994" customHeight="1">
      <c r="F226" s="29"/>
    </row>
    <row r="227" spans="6:6" s="18" customFormat="1" ht="75.599999999999994" customHeight="1">
      <c r="F227" s="29"/>
    </row>
    <row r="228" spans="6:6" s="18" customFormat="1" ht="75.599999999999994" customHeight="1">
      <c r="F228" s="29"/>
    </row>
    <row r="229" spans="6:6" s="18" customFormat="1" ht="75.599999999999994" customHeight="1">
      <c r="F229" s="29"/>
    </row>
    <row r="230" spans="6:6" s="18" customFormat="1" ht="75.599999999999994" customHeight="1">
      <c r="F230" s="29"/>
    </row>
    <row r="231" spans="6:6" s="18" customFormat="1" ht="75.599999999999994" customHeight="1">
      <c r="F231" s="29"/>
    </row>
    <row r="232" spans="6:6" s="18" customFormat="1" ht="75.599999999999994" customHeight="1">
      <c r="F232" s="29"/>
    </row>
    <row r="233" spans="6:6" s="18" customFormat="1" ht="75.599999999999994" customHeight="1">
      <c r="F233" s="29"/>
    </row>
    <row r="234" spans="6:6" s="18" customFormat="1" ht="75.599999999999994" customHeight="1">
      <c r="F234" s="29"/>
    </row>
    <row r="235" spans="6:6" s="18" customFormat="1" ht="75.599999999999994" customHeight="1">
      <c r="F235" s="29"/>
    </row>
    <row r="236" spans="6:6" s="18" customFormat="1" ht="75.599999999999994" customHeight="1">
      <c r="F236" s="29"/>
    </row>
    <row r="237" spans="6:6" s="18" customFormat="1" ht="75.599999999999994" customHeight="1">
      <c r="F237" s="29"/>
    </row>
    <row r="238" spans="6:6" s="18" customFormat="1" ht="75.599999999999994" customHeight="1">
      <c r="F238" s="29"/>
    </row>
    <row r="239" spans="6:6" s="18" customFormat="1" ht="75.599999999999994" customHeight="1">
      <c r="F239" s="29"/>
    </row>
    <row r="240" spans="6:6" s="18" customFormat="1" ht="75.599999999999994" customHeight="1">
      <c r="F240" s="29"/>
    </row>
    <row r="241" spans="6:6" s="18" customFormat="1" ht="75.599999999999994" customHeight="1">
      <c r="F241" s="29"/>
    </row>
    <row r="242" spans="6:6" s="18" customFormat="1" ht="75.599999999999994" customHeight="1">
      <c r="F242" s="29"/>
    </row>
    <row r="243" spans="6:6" s="18" customFormat="1" ht="75.599999999999994" customHeight="1">
      <c r="F243" s="29"/>
    </row>
    <row r="244" spans="6:6" s="18" customFormat="1" ht="75.599999999999994" customHeight="1">
      <c r="F244" s="29"/>
    </row>
    <row r="245" spans="6:6" s="18" customFormat="1" ht="75.599999999999994" customHeight="1">
      <c r="F245" s="29"/>
    </row>
    <row r="246" spans="6:6" s="18" customFormat="1" ht="75.599999999999994" customHeight="1">
      <c r="F246" s="29"/>
    </row>
    <row r="247" spans="6:6" s="18" customFormat="1" ht="75.599999999999994" customHeight="1">
      <c r="F247" s="29"/>
    </row>
    <row r="248" spans="6:6" s="18" customFormat="1" ht="75.599999999999994" customHeight="1">
      <c r="F248" s="29"/>
    </row>
    <row r="249" spans="6:6" s="18" customFormat="1" ht="75.599999999999994" customHeight="1">
      <c r="F249" s="29"/>
    </row>
    <row r="250" spans="6:6" s="18" customFormat="1" ht="75.599999999999994" customHeight="1">
      <c r="F250" s="29"/>
    </row>
    <row r="251" spans="6:6" s="18" customFormat="1" ht="75.599999999999994" customHeight="1">
      <c r="F251" s="29"/>
    </row>
    <row r="252" spans="6:6" s="18" customFormat="1" ht="75.599999999999994" customHeight="1">
      <c r="F252" s="29"/>
    </row>
    <row r="253" spans="6:6" s="18" customFormat="1" ht="75.599999999999994" customHeight="1">
      <c r="F253" s="29"/>
    </row>
    <row r="254" spans="6:6" s="18" customFormat="1" ht="75.599999999999994" customHeight="1">
      <c r="F254" s="29"/>
    </row>
    <row r="255" spans="6:6" s="18" customFormat="1" ht="75.599999999999994" customHeight="1">
      <c r="F255" s="29"/>
    </row>
    <row r="256" spans="6:6" s="18" customFormat="1" ht="75.599999999999994" customHeight="1">
      <c r="F256" s="29"/>
    </row>
    <row r="257" spans="6:6" s="18" customFormat="1" ht="75.599999999999994" customHeight="1">
      <c r="F257" s="29"/>
    </row>
    <row r="258" spans="6:6" s="18" customFormat="1" ht="75.599999999999994" customHeight="1">
      <c r="F258" s="29"/>
    </row>
    <row r="259" spans="6:6" s="18" customFormat="1" ht="75.599999999999994" customHeight="1">
      <c r="F259" s="29"/>
    </row>
    <row r="260" spans="6:6" s="18" customFormat="1" ht="75.599999999999994" customHeight="1">
      <c r="F260" s="29"/>
    </row>
    <row r="261" spans="6:6" s="18" customFormat="1" ht="75.599999999999994" customHeight="1">
      <c r="F261" s="29"/>
    </row>
    <row r="262" spans="6:6" s="18" customFormat="1" ht="75.599999999999994" customHeight="1">
      <c r="F262" s="29"/>
    </row>
    <row r="263" spans="6:6" s="18" customFormat="1" ht="75.599999999999994" customHeight="1">
      <c r="F263" s="29"/>
    </row>
    <row r="264" spans="6:6" s="18" customFormat="1" ht="75.599999999999994" customHeight="1">
      <c r="F264" s="29"/>
    </row>
    <row r="265" spans="6:6" s="18" customFormat="1" ht="75.599999999999994" customHeight="1">
      <c r="F265" s="29"/>
    </row>
    <row r="266" spans="6:6" s="18" customFormat="1" ht="75.599999999999994" customHeight="1">
      <c r="F266" s="29"/>
    </row>
    <row r="267" spans="6:6" s="18" customFormat="1" ht="75.599999999999994" customHeight="1">
      <c r="F267" s="29"/>
    </row>
    <row r="268" spans="6:6" s="18" customFormat="1" ht="75.599999999999994" customHeight="1">
      <c r="F268" s="29"/>
    </row>
    <row r="269" spans="6:6" s="18" customFormat="1" ht="75.599999999999994" customHeight="1">
      <c r="F269" s="29"/>
    </row>
    <row r="270" spans="6:6" s="18" customFormat="1" ht="75.599999999999994" customHeight="1">
      <c r="F270" s="29"/>
    </row>
    <row r="271" spans="6:6" s="18" customFormat="1" ht="75.599999999999994" customHeight="1">
      <c r="F271" s="29"/>
    </row>
    <row r="272" spans="6:6" s="18" customFormat="1" ht="75.599999999999994" customHeight="1">
      <c r="F272" s="29"/>
    </row>
    <row r="273" spans="1:6" s="18" customFormat="1" ht="75.599999999999994" customHeight="1">
      <c r="F273" s="29"/>
    </row>
    <row r="274" spans="1:6" s="18" customFormat="1" ht="75.599999999999994" customHeight="1">
      <c r="F274" s="29"/>
    </row>
    <row r="275" spans="1:6" s="18" customFormat="1" ht="75.599999999999994" customHeight="1">
      <c r="F275" s="29"/>
    </row>
    <row r="276" spans="1:6" s="18" customFormat="1" ht="75.599999999999994" customHeight="1">
      <c r="F276" s="29"/>
    </row>
    <row r="277" spans="1:6" s="18" customFormat="1" ht="75.599999999999994" customHeight="1">
      <c r="F277" s="29"/>
    </row>
    <row r="278" spans="1:6" s="18" customFormat="1" ht="75.599999999999994" customHeight="1">
      <c r="F278" s="29"/>
    </row>
    <row r="279" spans="1:6" s="18" customFormat="1" ht="75.599999999999994" customHeight="1">
      <c r="F279" s="29"/>
    </row>
    <row r="280" spans="1:6" s="18" customFormat="1" ht="75.599999999999994" customHeight="1">
      <c r="F280" s="29"/>
    </row>
    <row r="281" spans="1:6" s="18" customFormat="1" ht="75.599999999999994" customHeight="1">
      <c r="F281" s="29"/>
    </row>
    <row r="282" spans="1:6" s="18" customFormat="1" ht="75.599999999999994" customHeight="1">
      <c r="F282" s="29"/>
    </row>
    <row r="283" spans="1:6" s="18" customFormat="1" ht="75.599999999999994" customHeight="1">
      <c r="F283" s="29"/>
    </row>
    <row r="284" spans="1:6" s="24" customFormat="1" ht="75.599999999999994" customHeight="1">
      <c r="A284" s="18"/>
      <c r="B284" s="18"/>
      <c r="C284" s="18"/>
      <c r="D284" s="18"/>
      <c r="E284" s="18"/>
      <c r="F284" s="41"/>
    </row>
    <row r="285" spans="1:6" s="20" customFormat="1" ht="75.599999999999994" customHeight="1">
      <c r="A285" s="18"/>
      <c r="B285" s="18"/>
      <c r="C285" s="18"/>
      <c r="D285" s="18"/>
      <c r="E285" s="18"/>
      <c r="F285" s="30"/>
    </row>
    <row r="286" spans="1:6" s="20" customFormat="1" ht="75.599999999999994" customHeight="1">
      <c r="A286" s="18"/>
      <c r="B286" s="18"/>
      <c r="C286" s="18"/>
      <c r="D286" s="18"/>
      <c r="E286" s="18"/>
      <c r="F286" s="30"/>
    </row>
    <row r="287" spans="1:6" s="20" customFormat="1" ht="75.599999999999994" customHeight="1">
      <c r="A287" s="18"/>
      <c r="B287" s="18"/>
      <c r="C287" s="18"/>
      <c r="D287" s="18"/>
      <c r="E287" s="18"/>
      <c r="F287" s="30"/>
    </row>
    <row r="288" spans="1:6" s="20" customFormat="1" ht="75.599999999999994" customHeight="1">
      <c r="A288" s="18"/>
      <c r="B288" s="18"/>
      <c r="C288" s="18"/>
      <c r="D288" s="18"/>
      <c r="E288" s="18"/>
      <c r="F288" s="30"/>
    </row>
    <row r="289" spans="1:6" s="20" customFormat="1" ht="75.599999999999994" customHeight="1">
      <c r="A289" s="18"/>
      <c r="B289" s="18"/>
      <c r="C289" s="18"/>
      <c r="D289" s="18"/>
      <c r="E289" s="18"/>
      <c r="F289" s="30"/>
    </row>
    <row r="290" spans="1:6" s="20" customFormat="1" ht="75.599999999999994" customHeight="1">
      <c r="A290" s="18"/>
      <c r="B290" s="18"/>
      <c r="C290" s="18"/>
      <c r="D290" s="18"/>
      <c r="E290" s="18"/>
      <c r="F290" s="30"/>
    </row>
    <row r="291" spans="1:6" s="20" customFormat="1" ht="75.599999999999994" customHeight="1">
      <c r="A291" s="18"/>
      <c r="B291" s="18"/>
      <c r="C291" s="18"/>
      <c r="D291" s="18"/>
      <c r="E291" s="18"/>
      <c r="F291" s="30"/>
    </row>
    <row r="292" spans="1:6" s="20" customFormat="1" ht="75.599999999999994" customHeight="1">
      <c r="A292" s="18"/>
      <c r="B292" s="18"/>
      <c r="C292" s="18"/>
      <c r="D292" s="18"/>
      <c r="E292" s="18"/>
      <c r="F292" s="30"/>
    </row>
    <row r="293" spans="1:6" s="20" customFormat="1" ht="75.599999999999994" customHeight="1">
      <c r="A293" s="18"/>
      <c r="B293" s="18"/>
      <c r="C293" s="18"/>
      <c r="D293" s="18"/>
      <c r="E293" s="18"/>
      <c r="F293" s="30"/>
    </row>
    <row r="294" spans="1:6" s="20" customFormat="1" ht="75.599999999999994" customHeight="1">
      <c r="A294" s="18"/>
      <c r="B294" s="18"/>
      <c r="C294" s="18"/>
      <c r="D294" s="18"/>
      <c r="E294" s="18"/>
      <c r="F294" s="30"/>
    </row>
    <row r="295" spans="1:6" s="20" customFormat="1" ht="75.599999999999994" customHeight="1">
      <c r="A295" s="18"/>
      <c r="B295" s="18"/>
      <c r="C295" s="18"/>
      <c r="D295" s="18"/>
      <c r="E295" s="18"/>
      <c r="F295" s="30"/>
    </row>
    <row r="296" spans="1:6" s="20" customFormat="1" ht="75.599999999999994" customHeight="1">
      <c r="A296" s="18"/>
      <c r="B296" s="18"/>
      <c r="C296" s="18"/>
      <c r="D296" s="18"/>
      <c r="E296" s="18"/>
      <c r="F296" s="30"/>
    </row>
    <row r="297" spans="1:6" s="20" customFormat="1" ht="75.599999999999994" customHeight="1">
      <c r="A297" s="24"/>
      <c r="B297" s="24"/>
      <c r="C297" s="24"/>
      <c r="D297" s="24"/>
      <c r="E297" s="24"/>
      <c r="F297" s="40"/>
    </row>
    <row r="298" spans="1:6" s="20" customFormat="1" ht="75.599999999999994" customHeight="1">
      <c r="F298" s="40"/>
    </row>
    <row r="299" spans="1:6" s="20" customFormat="1" ht="75.599999999999994" customHeight="1">
      <c r="F299" s="40"/>
    </row>
    <row r="300" spans="1:6" s="20" customFormat="1" ht="75.599999999999994" customHeight="1">
      <c r="F300" s="40"/>
    </row>
    <row r="301" spans="1:6" s="20" customFormat="1" ht="75.599999999999994" customHeight="1">
      <c r="F301" s="40"/>
    </row>
    <row r="302" spans="1:6" s="20" customFormat="1" ht="75.599999999999994" customHeight="1">
      <c r="F302" s="40"/>
    </row>
    <row r="303" spans="1:6" s="20" customFormat="1" ht="75.599999999999994" customHeight="1">
      <c r="F303" s="40"/>
    </row>
    <row r="304" spans="1:6" s="20" customFormat="1" ht="75.599999999999994" customHeight="1">
      <c r="F304" s="40"/>
    </row>
    <row r="305" spans="6:6" s="20" customFormat="1" ht="75.599999999999994" customHeight="1">
      <c r="F305" s="40"/>
    </row>
    <row r="306" spans="6:6" s="20" customFormat="1" ht="75.599999999999994" customHeight="1">
      <c r="F306" s="40"/>
    </row>
    <row r="307" spans="6:6" s="20" customFormat="1" ht="75.599999999999994" customHeight="1">
      <c r="F307" s="40"/>
    </row>
    <row r="308" spans="6:6" s="20" customFormat="1" ht="75.599999999999994" customHeight="1">
      <c r="F308" s="40"/>
    </row>
    <row r="309" spans="6:6" s="20" customFormat="1" ht="75.599999999999994" customHeight="1">
      <c r="F309" s="40"/>
    </row>
    <row r="310" spans="6:6" s="20" customFormat="1" ht="75.599999999999994" customHeight="1">
      <c r="F310" s="40"/>
    </row>
    <row r="311" spans="6:6" s="20" customFormat="1" ht="75.599999999999994" customHeight="1">
      <c r="F311" s="40"/>
    </row>
    <row r="312" spans="6:6" s="20" customFormat="1" ht="75.599999999999994" customHeight="1">
      <c r="F312" s="40"/>
    </row>
    <row r="313" spans="6:6" s="20" customFormat="1" ht="75.599999999999994" customHeight="1">
      <c r="F313" s="40"/>
    </row>
    <row r="314" spans="6:6" s="20" customFormat="1" ht="75.599999999999994" customHeight="1">
      <c r="F314" s="40"/>
    </row>
    <row r="315" spans="6:6" s="20" customFormat="1" ht="75.599999999999994" customHeight="1">
      <c r="F315" s="40"/>
    </row>
    <row r="316" spans="6:6" s="20" customFormat="1" ht="75.599999999999994" customHeight="1">
      <c r="F316" s="40"/>
    </row>
    <row r="317" spans="6:6" s="20" customFormat="1" ht="75.599999999999994" customHeight="1">
      <c r="F317" s="40"/>
    </row>
    <row r="318" spans="6:6" s="20" customFormat="1" ht="75.599999999999994" customHeight="1">
      <c r="F318" s="40"/>
    </row>
    <row r="319" spans="6:6" s="20" customFormat="1" ht="75.599999999999994" customHeight="1">
      <c r="F319" s="40"/>
    </row>
    <row r="320" spans="6:6" s="20" customFormat="1" ht="75.599999999999994" customHeight="1">
      <c r="F320" s="40"/>
    </row>
    <row r="321" spans="6:6" s="20" customFormat="1" ht="75.599999999999994" customHeight="1">
      <c r="F321" s="40"/>
    </row>
    <row r="322" spans="6:6" s="20" customFormat="1" ht="75.599999999999994" customHeight="1">
      <c r="F322" s="40"/>
    </row>
    <row r="323" spans="6:6" s="20" customFormat="1" ht="75.599999999999994" customHeight="1">
      <c r="F323" s="40"/>
    </row>
    <row r="324" spans="6:6" s="20" customFormat="1" ht="75.599999999999994" customHeight="1">
      <c r="F324" s="40"/>
    </row>
    <row r="325" spans="6:6" s="20" customFormat="1" ht="75.599999999999994" customHeight="1">
      <c r="F325" s="40"/>
    </row>
    <row r="326" spans="6:6" s="20" customFormat="1" ht="75.599999999999994" customHeight="1">
      <c r="F326" s="40"/>
    </row>
    <row r="327" spans="6:6" s="20" customFormat="1" ht="75.599999999999994" customHeight="1">
      <c r="F327" s="40"/>
    </row>
    <row r="328" spans="6:6" s="20" customFormat="1" ht="75.599999999999994" customHeight="1">
      <c r="F328" s="40"/>
    </row>
    <row r="329" spans="6:6" s="20" customFormat="1" ht="75.599999999999994" customHeight="1">
      <c r="F329" s="40"/>
    </row>
    <row r="330" spans="6:6" s="20" customFormat="1" ht="75.599999999999994" customHeight="1">
      <c r="F330" s="40"/>
    </row>
    <row r="331" spans="6:6" s="20" customFormat="1" ht="75.599999999999994" customHeight="1">
      <c r="F331" s="40"/>
    </row>
    <row r="332" spans="6:6" s="20" customFormat="1" ht="75.599999999999994" customHeight="1">
      <c r="F332" s="40"/>
    </row>
    <row r="333" spans="6:6" s="20" customFormat="1" ht="75.599999999999994" customHeight="1">
      <c r="F333" s="40"/>
    </row>
    <row r="334" spans="6:6" s="20" customFormat="1" ht="75.599999999999994" customHeight="1">
      <c r="F334" s="40"/>
    </row>
    <row r="335" spans="6:6" s="20" customFormat="1" ht="75.599999999999994" customHeight="1">
      <c r="F335" s="40"/>
    </row>
    <row r="336" spans="6:6" s="20" customFormat="1" ht="75.599999999999994" customHeight="1">
      <c r="F336" s="40"/>
    </row>
    <row r="337" spans="6:6" s="20" customFormat="1" ht="75.599999999999994" customHeight="1">
      <c r="F337" s="40"/>
    </row>
    <row r="338" spans="6:6" s="20" customFormat="1" ht="75.599999999999994" customHeight="1">
      <c r="F338" s="40"/>
    </row>
    <row r="339" spans="6:6" s="20" customFormat="1" ht="75.599999999999994" customHeight="1">
      <c r="F339" s="40"/>
    </row>
    <row r="340" spans="6:6" s="20" customFormat="1" ht="75.599999999999994" customHeight="1">
      <c r="F340" s="40"/>
    </row>
    <row r="341" spans="6:6" s="20" customFormat="1" ht="75.599999999999994" customHeight="1">
      <c r="F341" s="40"/>
    </row>
    <row r="342" spans="6:6" s="20" customFormat="1" ht="75.599999999999994" customHeight="1">
      <c r="F342" s="40"/>
    </row>
    <row r="343" spans="6:6" s="20" customFormat="1" ht="75.599999999999994" customHeight="1">
      <c r="F343" s="40"/>
    </row>
    <row r="344" spans="6:6" s="20" customFormat="1" ht="75.599999999999994" customHeight="1">
      <c r="F344" s="40"/>
    </row>
    <row r="345" spans="6:6" s="20" customFormat="1" ht="75.599999999999994" customHeight="1">
      <c r="F345" s="40"/>
    </row>
    <row r="346" spans="6:6" s="20" customFormat="1" ht="75.599999999999994" customHeight="1">
      <c r="F346" s="40"/>
    </row>
    <row r="347" spans="6:6" s="20" customFormat="1" ht="75.599999999999994" customHeight="1">
      <c r="F347" s="40"/>
    </row>
    <row r="348" spans="6:6" s="20" customFormat="1" ht="75.599999999999994" customHeight="1">
      <c r="F348" s="40"/>
    </row>
    <row r="349" spans="6:6" s="20" customFormat="1" ht="75.599999999999994" customHeight="1">
      <c r="F349" s="40"/>
    </row>
    <row r="350" spans="6:6" s="20" customFormat="1" ht="75.599999999999994" customHeight="1">
      <c r="F350" s="40"/>
    </row>
    <row r="351" spans="6:6" s="20" customFormat="1" ht="75.599999999999994" customHeight="1">
      <c r="F351" s="40"/>
    </row>
    <row r="352" spans="6:6" s="20" customFormat="1" ht="75.599999999999994" customHeight="1">
      <c r="F352" s="40"/>
    </row>
    <row r="353" spans="6:6" s="20" customFormat="1" ht="75.599999999999994" customHeight="1">
      <c r="F353" s="40"/>
    </row>
    <row r="354" spans="6:6" s="20" customFormat="1" ht="75.599999999999994" customHeight="1">
      <c r="F354" s="40"/>
    </row>
    <row r="355" spans="6:6" s="20" customFormat="1" ht="75.599999999999994" customHeight="1">
      <c r="F355" s="40"/>
    </row>
    <row r="356" spans="6:6" s="20" customFormat="1" ht="75.599999999999994" customHeight="1">
      <c r="F356" s="40"/>
    </row>
    <row r="357" spans="6:6" s="20" customFormat="1" ht="75.599999999999994" customHeight="1">
      <c r="F357" s="40"/>
    </row>
    <row r="358" spans="6:6" s="20" customFormat="1" ht="75.599999999999994" customHeight="1">
      <c r="F358" s="40"/>
    </row>
    <row r="359" spans="6:6" s="20" customFormat="1" ht="75.599999999999994" customHeight="1">
      <c r="F359" s="40"/>
    </row>
    <row r="360" spans="6:6" s="20" customFormat="1" ht="75.599999999999994" customHeight="1">
      <c r="F360" s="40"/>
    </row>
    <row r="361" spans="6:6" s="20" customFormat="1" ht="75.599999999999994" customHeight="1">
      <c r="F361" s="40"/>
    </row>
    <row r="362" spans="6:6" s="20" customFormat="1" ht="75.599999999999994" customHeight="1">
      <c r="F362" s="40"/>
    </row>
    <row r="363" spans="6:6" s="20" customFormat="1" ht="75.599999999999994" customHeight="1">
      <c r="F363" s="40"/>
    </row>
    <row r="364" spans="6:6" s="20" customFormat="1" ht="75.599999999999994" customHeight="1">
      <c r="F364" s="40"/>
    </row>
    <row r="365" spans="6:6" s="20" customFormat="1" ht="75.599999999999994" customHeight="1">
      <c r="F365" s="40"/>
    </row>
    <row r="366" spans="6:6" s="20" customFormat="1" ht="75.599999999999994" customHeight="1">
      <c r="F366" s="40"/>
    </row>
    <row r="367" spans="6:6" s="20" customFormat="1" ht="75.599999999999994" customHeight="1">
      <c r="F367" s="40"/>
    </row>
    <row r="368" spans="6:6" s="20" customFormat="1" ht="75.599999999999994" customHeight="1">
      <c r="F368" s="40"/>
    </row>
    <row r="369" spans="6:6" s="20" customFormat="1" ht="75.599999999999994" customHeight="1">
      <c r="F369" s="40"/>
    </row>
    <row r="370" spans="6:6" s="20" customFormat="1" ht="75.599999999999994" customHeight="1">
      <c r="F370" s="40"/>
    </row>
    <row r="371" spans="6:6" s="20" customFormat="1" ht="75.599999999999994" customHeight="1">
      <c r="F371" s="40"/>
    </row>
    <row r="372" spans="6:6" s="20" customFormat="1" ht="75.599999999999994" customHeight="1">
      <c r="F372" s="40"/>
    </row>
    <row r="373" spans="6:6" s="20" customFormat="1" ht="75.599999999999994" customHeight="1">
      <c r="F373" s="40"/>
    </row>
    <row r="374" spans="6:6" s="20" customFormat="1" ht="75.599999999999994" customHeight="1">
      <c r="F374" s="40"/>
    </row>
    <row r="375" spans="6:6" s="20" customFormat="1" ht="75.599999999999994" customHeight="1">
      <c r="F375" s="40"/>
    </row>
    <row r="376" spans="6:6" s="20" customFormat="1" ht="75.599999999999994" customHeight="1">
      <c r="F376" s="40"/>
    </row>
    <row r="377" spans="6:6" s="20" customFormat="1" ht="75.599999999999994" customHeight="1">
      <c r="F377" s="40"/>
    </row>
    <row r="378" spans="6:6" s="20" customFormat="1" ht="75.599999999999994" customHeight="1">
      <c r="F378" s="40"/>
    </row>
    <row r="379" spans="6:6" s="20" customFormat="1" ht="75.599999999999994" customHeight="1">
      <c r="F379" s="40"/>
    </row>
    <row r="380" spans="6:6" s="20" customFormat="1" ht="75.599999999999994" customHeight="1">
      <c r="F380" s="40"/>
    </row>
    <row r="381" spans="6:6" s="20" customFormat="1" ht="75.599999999999994" customHeight="1">
      <c r="F381" s="40"/>
    </row>
    <row r="382" spans="6:6" s="20" customFormat="1" ht="75.599999999999994" customHeight="1">
      <c r="F382" s="40"/>
    </row>
    <row r="383" spans="6:6" s="20" customFormat="1" ht="75.599999999999994" customHeight="1">
      <c r="F383" s="40"/>
    </row>
    <row r="384" spans="6:6" s="20" customFormat="1" ht="75.599999999999994" customHeight="1">
      <c r="F384" s="40"/>
    </row>
    <row r="385" spans="1:8" s="20" customFormat="1" ht="75.599999999999994" customHeight="1">
      <c r="F385" s="40"/>
    </row>
    <row r="386" spans="1:8" s="20" customFormat="1" ht="75.599999999999994" customHeight="1">
      <c r="F386" s="40"/>
    </row>
    <row r="387" spans="1:8" s="20" customFormat="1" ht="75.599999999999994" customHeight="1">
      <c r="F387" s="40"/>
    </row>
    <row r="388" spans="1:8" s="20" customFormat="1" ht="75.599999999999994" customHeight="1">
      <c r="F388" s="40"/>
    </row>
    <row r="389" spans="1:8" s="20" customFormat="1" ht="75.599999999999994" customHeight="1">
      <c r="F389" s="40"/>
    </row>
    <row r="390" spans="1:8" ht="75.599999999999994" customHeight="1">
      <c r="A390" s="12"/>
      <c r="B390" s="12"/>
      <c r="C390" s="12"/>
      <c r="D390" s="20"/>
      <c r="E390" s="20"/>
      <c r="F390" s="31"/>
      <c r="H390" s="12"/>
    </row>
    <row r="391" spans="1:8" ht="75.599999999999994" customHeight="1">
      <c r="A391" s="12"/>
      <c r="B391" s="12"/>
      <c r="C391" s="12"/>
      <c r="D391" s="20"/>
      <c r="E391" s="20"/>
      <c r="F391" s="31"/>
      <c r="H391" s="12"/>
    </row>
    <row r="392" spans="1:8" ht="75.599999999999994" customHeight="1">
      <c r="A392" s="12"/>
      <c r="B392" s="12"/>
      <c r="C392" s="12"/>
      <c r="D392" s="20"/>
      <c r="E392" s="20"/>
      <c r="F392" s="31"/>
      <c r="H392" s="12"/>
    </row>
    <row r="393" spans="1:8" ht="75.599999999999994" customHeight="1">
      <c r="A393" s="12"/>
      <c r="B393" s="12"/>
      <c r="C393" s="12"/>
      <c r="D393" s="20"/>
      <c r="E393" s="20"/>
      <c r="F393" s="31"/>
      <c r="H393" s="12"/>
    </row>
    <row r="394" spans="1:8" ht="75.599999999999994" customHeight="1">
      <c r="A394" s="12"/>
      <c r="B394" s="12"/>
      <c r="C394" s="12"/>
      <c r="D394" s="20"/>
      <c r="E394" s="20"/>
      <c r="F394" s="31"/>
      <c r="H394" s="12"/>
    </row>
    <row r="395" spans="1:8" ht="75.599999999999994" customHeight="1">
      <c r="A395" s="12"/>
      <c r="B395" s="12"/>
      <c r="C395" s="12"/>
      <c r="D395" s="20"/>
      <c r="E395" s="20"/>
      <c r="F395" s="31"/>
      <c r="H395" s="12"/>
    </row>
    <row r="396" spans="1:8" ht="75.599999999999994" customHeight="1">
      <c r="A396" s="12"/>
      <c r="B396" s="12"/>
      <c r="C396" s="12"/>
      <c r="D396" s="20"/>
      <c r="E396" s="20"/>
      <c r="F396" s="31"/>
      <c r="H396" s="12"/>
    </row>
    <row r="397" spans="1:8" ht="75.599999999999994" customHeight="1">
      <c r="A397" s="12"/>
      <c r="B397" s="12"/>
      <c r="C397" s="12"/>
      <c r="D397" s="20"/>
      <c r="E397" s="20"/>
      <c r="F397" s="31"/>
      <c r="H397" s="12"/>
    </row>
    <row r="398" spans="1:8" ht="75.599999999999994" customHeight="1">
      <c r="A398" s="12"/>
      <c r="B398" s="12"/>
      <c r="C398" s="12"/>
      <c r="D398" s="20"/>
      <c r="E398" s="20"/>
      <c r="F398" s="31"/>
      <c r="H398" s="12"/>
    </row>
    <row r="399" spans="1:8" ht="75.599999999999994" customHeight="1">
      <c r="A399" s="12"/>
      <c r="B399" s="12"/>
      <c r="C399" s="12"/>
      <c r="D399" s="20"/>
      <c r="E399" s="20"/>
      <c r="F399" s="31"/>
      <c r="H399" s="12"/>
    </row>
    <row r="400" spans="1:8" ht="75.599999999999994" customHeight="1">
      <c r="A400" s="12"/>
      <c r="B400" s="12"/>
      <c r="C400" s="12"/>
      <c r="D400" s="20"/>
      <c r="E400" s="20"/>
      <c r="F400" s="31"/>
      <c r="H400" s="12"/>
    </row>
    <row r="401" spans="1:8" ht="75.599999999999994" customHeight="1">
      <c r="A401" s="12"/>
      <c r="B401" s="12"/>
      <c r="C401" s="12"/>
      <c r="D401" s="20"/>
      <c r="E401" s="20"/>
      <c r="F401" s="31"/>
      <c r="H401" s="12"/>
    </row>
    <row r="402" spans="1:8" ht="75.599999999999994" customHeight="1">
      <c r="A402" s="12"/>
      <c r="B402" s="12"/>
      <c r="C402" s="12"/>
      <c r="D402" s="20"/>
      <c r="E402" s="20"/>
      <c r="F402" s="31"/>
      <c r="H402" s="12"/>
    </row>
    <row r="403" spans="1:8" ht="75.599999999999994" customHeight="1">
      <c r="A403" s="12"/>
      <c r="B403" s="12"/>
      <c r="C403" s="12"/>
      <c r="D403" s="20"/>
      <c r="E403" s="20"/>
      <c r="F403" s="31"/>
      <c r="H403" s="12"/>
    </row>
    <row r="404" spans="1:8" ht="75.599999999999994" customHeight="1">
      <c r="A404" s="12"/>
      <c r="B404" s="12"/>
      <c r="C404" s="12"/>
      <c r="D404" s="20"/>
      <c r="E404" s="20"/>
      <c r="F404" s="31"/>
      <c r="H404" s="12"/>
    </row>
    <row r="405" spans="1:8" ht="75.599999999999994" customHeight="1">
      <c r="A405" s="12"/>
      <c r="B405" s="12"/>
      <c r="C405" s="12"/>
      <c r="D405" s="20"/>
      <c r="E405" s="20"/>
      <c r="F405" s="31"/>
      <c r="H405" s="12"/>
    </row>
    <row r="406" spans="1:8" ht="75.599999999999994" customHeight="1">
      <c r="A406" s="12"/>
      <c r="B406" s="12"/>
      <c r="C406" s="12"/>
      <c r="D406" s="20"/>
      <c r="E406" s="20"/>
      <c r="F406" s="31"/>
      <c r="H406" s="12"/>
    </row>
    <row r="407" spans="1:8" ht="75.599999999999994" customHeight="1">
      <c r="A407" s="12"/>
      <c r="B407" s="12"/>
      <c r="C407" s="12"/>
      <c r="D407" s="20"/>
      <c r="E407" s="20"/>
      <c r="F407" s="31"/>
      <c r="H407" s="12"/>
    </row>
    <row r="408" spans="1:8" ht="75.599999999999994" customHeight="1">
      <c r="A408" s="12"/>
      <c r="B408" s="12"/>
      <c r="C408" s="12"/>
      <c r="D408" s="20"/>
      <c r="E408" s="20"/>
      <c r="F408" s="31"/>
      <c r="H408" s="12"/>
    </row>
    <row r="409" spans="1:8" ht="75.599999999999994" customHeight="1">
      <c r="A409" s="12"/>
      <c r="B409" s="12"/>
      <c r="C409" s="12"/>
      <c r="D409" s="20"/>
      <c r="E409" s="20"/>
      <c r="F409" s="31"/>
      <c r="H409" s="12"/>
    </row>
    <row r="410" spans="1:8" ht="75.599999999999994" customHeight="1">
      <c r="A410" s="12"/>
      <c r="B410" s="12"/>
      <c r="C410" s="12"/>
      <c r="D410" s="20"/>
      <c r="E410" s="20"/>
      <c r="F410" s="31"/>
      <c r="H410" s="12"/>
    </row>
    <row r="411" spans="1:8" ht="75.599999999999994" customHeight="1">
      <c r="A411" s="12"/>
      <c r="B411" s="12"/>
      <c r="C411" s="12"/>
      <c r="D411" s="20"/>
      <c r="E411" s="20"/>
      <c r="F411" s="31"/>
      <c r="H411" s="12"/>
    </row>
    <row r="412" spans="1:8" ht="75.599999999999994" customHeight="1">
      <c r="A412" s="12"/>
      <c r="B412" s="12"/>
      <c r="C412" s="12"/>
      <c r="D412" s="20"/>
      <c r="E412" s="20"/>
      <c r="F412" s="31"/>
      <c r="H412" s="12"/>
    </row>
    <row r="413" spans="1:8" ht="75.599999999999994" customHeight="1">
      <c r="A413" s="12"/>
      <c r="B413" s="12"/>
      <c r="C413" s="12"/>
      <c r="D413" s="20"/>
      <c r="E413" s="20"/>
      <c r="F413" s="31"/>
      <c r="H413" s="12"/>
    </row>
    <row r="414" spans="1:8" ht="75.599999999999994" customHeight="1">
      <c r="A414" s="12"/>
      <c r="B414" s="12"/>
      <c r="C414" s="12"/>
      <c r="D414" s="20"/>
      <c r="E414" s="20"/>
      <c r="F414" s="31"/>
      <c r="H414" s="12"/>
    </row>
    <row r="415" spans="1:8" ht="75.599999999999994" customHeight="1">
      <c r="A415" s="12"/>
      <c r="B415" s="12"/>
      <c r="C415" s="12"/>
      <c r="D415" s="20"/>
      <c r="E415" s="20"/>
      <c r="F415" s="31"/>
      <c r="H415" s="12"/>
    </row>
    <row r="416" spans="1:8" ht="75.599999999999994" customHeight="1">
      <c r="A416" s="12"/>
      <c r="B416" s="12"/>
      <c r="C416" s="12"/>
      <c r="D416" s="20"/>
      <c r="E416" s="20"/>
      <c r="F416" s="31"/>
      <c r="H416" s="12"/>
    </row>
    <row r="417" spans="1:8" ht="75.599999999999994" customHeight="1">
      <c r="A417" s="12"/>
      <c r="B417" s="12"/>
      <c r="C417" s="12"/>
      <c r="D417" s="20"/>
      <c r="E417" s="20"/>
      <c r="F417" s="31"/>
      <c r="H417" s="12"/>
    </row>
    <row r="418" spans="1:8" ht="75.599999999999994" customHeight="1">
      <c r="A418" s="12"/>
      <c r="B418" s="12"/>
      <c r="C418" s="12"/>
      <c r="D418" s="20"/>
      <c r="E418" s="20"/>
      <c r="F418" s="31"/>
      <c r="H418" s="12"/>
    </row>
    <row r="419" spans="1:8" ht="75.599999999999994" customHeight="1">
      <c r="A419" s="12"/>
      <c r="B419" s="12"/>
      <c r="C419" s="12"/>
      <c r="D419" s="20"/>
      <c r="E419" s="20"/>
      <c r="F419" s="31"/>
      <c r="H419" s="12"/>
    </row>
    <row r="420" spans="1:8" ht="75.599999999999994" customHeight="1">
      <c r="A420" s="12"/>
      <c r="B420" s="12"/>
      <c r="C420" s="12"/>
      <c r="D420" s="20"/>
      <c r="E420" s="20"/>
      <c r="F420" s="31"/>
      <c r="H420" s="12"/>
    </row>
    <row r="421" spans="1:8" ht="75.599999999999994" customHeight="1">
      <c r="A421" s="12"/>
      <c r="B421" s="12"/>
      <c r="C421" s="12"/>
      <c r="D421" s="20"/>
      <c r="E421" s="20"/>
      <c r="F421" s="31"/>
      <c r="H421" s="12"/>
    </row>
    <row r="422" spans="1:8" ht="75.599999999999994" customHeight="1">
      <c r="A422" s="12"/>
      <c r="B422" s="12"/>
      <c r="C422" s="12"/>
      <c r="D422" s="20"/>
      <c r="E422" s="20"/>
      <c r="F422" s="31"/>
      <c r="H422" s="12"/>
    </row>
    <row r="423" spans="1:8" ht="75.599999999999994" customHeight="1">
      <c r="A423" s="12"/>
      <c r="B423" s="12"/>
      <c r="C423" s="12"/>
      <c r="D423" s="20"/>
      <c r="E423" s="20"/>
      <c r="F423" s="31"/>
      <c r="H423" s="12"/>
    </row>
    <row r="424" spans="1:8" ht="75.599999999999994" customHeight="1">
      <c r="A424" s="12"/>
      <c r="B424" s="12"/>
      <c r="C424" s="12"/>
      <c r="D424" s="20"/>
      <c r="E424" s="20"/>
      <c r="F424" s="31"/>
      <c r="H424" s="12"/>
    </row>
    <row r="425" spans="1:8" ht="75.599999999999994" customHeight="1">
      <c r="A425" s="12"/>
      <c r="B425" s="12"/>
      <c r="C425" s="12"/>
      <c r="D425" s="20"/>
      <c r="E425" s="20"/>
      <c r="F425" s="31"/>
      <c r="H425" s="12"/>
    </row>
    <row r="426" spans="1:8" ht="75.599999999999994" customHeight="1">
      <c r="A426" s="12"/>
      <c r="B426" s="12"/>
      <c r="C426" s="12"/>
      <c r="D426" s="20"/>
      <c r="E426" s="20"/>
      <c r="F426" s="31"/>
      <c r="H426" s="12"/>
    </row>
    <row r="427" spans="1:8" ht="75.599999999999994" customHeight="1">
      <c r="A427" s="12"/>
      <c r="B427" s="12"/>
      <c r="C427" s="12"/>
      <c r="D427" s="20"/>
      <c r="E427" s="20"/>
      <c r="F427" s="31"/>
      <c r="H427" s="12"/>
    </row>
    <row r="428" spans="1:8" ht="75.599999999999994" customHeight="1">
      <c r="A428" s="12"/>
      <c r="B428" s="12"/>
      <c r="C428" s="12"/>
      <c r="D428" s="20"/>
      <c r="E428" s="20"/>
      <c r="F428" s="31"/>
      <c r="H428" s="12"/>
    </row>
    <row r="429" spans="1:8" ht="75.599999999999994" customHeight="1">
      <c r="A429" s="12"/>
      <c r="B429" s="12"/>
      <c r="C429" s="12"/>
      <c r="D429" s="20"/>
      <c r="E429" s="20"/>
      <c r="F429" s="31"/>
      <c r="H429" s="12"/>
    </row>
    <row r="430" spans="1:8" ht="75.599999999999994" customHeight="1">
      <c r="A430" s="12"/>
      <c r="B430" s="12"/>
      <c r="C430" s="12"/>
      <c r="D430" s="20"/>
      <c r="E430" s="20"/>
      <c r="F430" s="31"/>
      <c r="H430" s="12"/>
    </row>
    <row r="431" spans="1:8" ht="75.599999999999994" customHeight="1">
      <c r="A431" s="12"/>
      <c r="B431" s="12"/>
      <c r="C431" s="12"/>
      <c r="D431" s="20"/>
      <c r="E431" s="20"/>
      <c r="F431" s="31"/>
      <c r="H431" s="12"/>
    </row>
    <row r="432" spans="1:8" ht="75.599999999999994" customHeight="1">
      <c r="A432" s="12"/>
      <c r="B432" s="12"/>
      <c r="C432" s="12"/>
      <c r="D432" s="20"/>
      <c r="E432" s="20"/>
      <c r="F432" s="31"/>
      <c r="H432" s="12"/>
    </row>
    <row r="433" spans="1:8" ht="75.599999999999994" customHeight="1">
      <c r="A433" s="12"/>
      <c r="B433" s="12"/>
      <c r="C433" s="12"/>
      <c r="D433" s="20"/>
      <c r="E433" s="20"/>
      <c r="F433" s="31"/>
      <c r="H433" s="12"/>
    </row>
    <row r="434" spans="1:8" ht="75.599999999999994" customHeight="1">
      <c r="A434" s="12"/>
      <c r="B434" s="12"/>
      <c r="C434" s="12"/>
      <c r="D434" s="20"/>
      <c r="E434" s="20"/>
      <c r="F434" s="31"/>
      <c r="H434" s="12"/>
    </row>
    <row r="435" spans="1:8" ht="75.599999999999994" customHeight="1">
      <c r="A435" s="12"/>
      <c r="B435" s="12"/>
      <c r="C435" s="12"/>
      <c r="D435" s="20"/>
      <c r="E435" s="20"/>
      <c r="F435" s="31"/>
      <c r="H435" s="12"/>
    </row>
    <row r="436" spans="1:8" ht="75.599999999999994" customHeight="1">
      <c r="A436" s="12"/>
      <c r="B436" s="12"/>
      <c r="C436" s="12"/>
      <c r="D436" s="20"/>
      <c r="E436" s="20"/>
      <c r="F436" s="31"/>
      <c r="H436" s="12"/>
    </row>
    <row r="437" spans="1:8" ht="75.599999999999994" customHeight="1">
      <c r="A437" s="12"/>
      <c r="B437" s="12"/>
      <c r="C437" s="12"/>
      <c r="D437" s="20"/>
      <c r="E437" s="20"/>
      <c r="F437" s="31"/>
      <c r="H437" s="12"/>
    </row>
    <row r="438" spans="1:8" ht="75.599999999999994" customHeight="1">
      <c r="A438" s="12"/>
      <c r="B438" s="12"/>
      <c r="C438" s="12"/>
      <c r="D438" s="20"/>
      <c r="E438" s="20"/>
      <c r="F438" s="31"/>
      <c r="H438" s="12"/>
    </row>
    <row r="439" spans="1:8" ht="75.599999999999994" customHeight="1">
      <c r="A439" s="12"/>
      <c r="B439" s="12"/>
      <c r="C439" s="12"/>
      <c r="D439" s="20"/>
      <c r="E439" s="20"/>
      <c r="F439" s="31"/>
      <c r="H439" s="12"/>
    </row>
    <row r="440" spans="1:8" ht="75.599999999999994" customHeight="1">
      <c r="A440" s="12"/>
      <c r="B440" s="12"/>
      <c r="C440" s="12"/>
      <c r="D440" s="20"/>
      <c r="E440" s="20"/>
      <c r="F440" s="31"/>
      <c r="H440" s="12"/>
    </row>
    <row r="441" spans="1:8" ht="75.599999999999994" customHeight="1">
      <c r="A441" s="12"/>
      <c r="B441" s="12"/>
      <c r="C441" s="12"/>
      <c r="D441" s="20"/>
      <c r="E441" s="20"/>
      <c r="F441" s="31"/>
      <c r="H441" s="12"/>
    </row>
    <row r="442" spans="1:8" ht="75.599999999999994" customHeight="1">
      <c r="A442" s="12"/>
      <c r="B442" s="12"/>
      <c r="C442" s="12"/>
      <c r="D442" s="20"/>
      <c r="E442" s="20"/>
      <c r="F442" s="31"/>
      <c r="H442" s="12"/>
    </row>
    <row r="443" spans="1:8" ht="75.599999999999994" customHeight="1">
      <c r="A443" s="12"/>
      <c r="B443" s="12"/>
      <c r="C443" s="12"/>
      <c r="D443" s="20"/>
      <c r="E443" s="20"/>
      <c r="F443" s="31"/>
      <c r="H443" s="12"/>
    </row>
    <row r="444" spans="1:8" ht="75.599999999999994" customHeight="1">
      <c r="A444" s="12"/>
      <c r="B444" s="12"/>
      <c r="C444" s="12"/>
      <c r="D444" s="20"/>
      <c r="E444" s="20"/>
      <c r="F444" s="31"/>
      <c r="H444" s="12"/>
    </row>
    <row r="445" spans="1:8" ht="75.599999999999994" customHeight="1">
      <c r="A445" s="12"/>
      <c r="B445" s="12"/>
      <c r="C445" s="12"/>
      <c r="D445" s="20"/>
      <c r="E445" s="20"/>
      <c r="F445" s="31"/>
      <c r="H445" s="12"/>
    </row>
    <row r="446" spans="1:8" ht="75.599999999999994" customHeight="1">
      <c r="A446" s="12"/>
      <c r="B446" s="12"/>
      <c r="C446" s="12"/>
      <c r="D446" s="20"/>
      <c r="E446" s="20"/>
      <c r="F446" s="31"/>
      <c r="H446" s="12"/>
    </row>
    <row r="447" spans="1:8" ht="75.599999999999994" customHeight="1">
      <c r="A447" s="12"/>
      <c r="B447" s="12"/>
      <c r="C447" s="12"/>
      <c r="D447" s="20"/>
      <c r="E447" s="20"/>
      <c r="F447" s="31"/>
      <c r="H447" s="12"/>
    </row>
    <row r="448" spans="1:8" ht="75.599999999999994" customHeight="1">
      <c r="A448" s="12"/>
      <c r="B448" s="12"/>
      <c r="C448" s="12"/>
      <c r="D448" s="20"/>
      <c r="E448" s="20"/>
      <c r="F448" s="31"/>
      <c r="H448" s="12"/>
    </row>
    <row r="449" spans="1:8" ht="75.599999999999994" customHeight="1">
      <c r="A449" s="12"/>
      <c r="B449" s="12"/>
      <c r="C449" s="12"/>
      <c r="D449" s="20"/>
      <c r="E449" s="20"/>
      <c r="F449" s="31"/>
      <c r="H449" s="12"/>
    </row>
    <row r="450" spans="1:8" ht="75.599999999999994" customHeight="1">
      <c r="A450" s="12"/>
      <c r="B450" s="12"/>
      <c r="C450" s="12"/>
      <c r="D450" s="20"/>
      <c r="E450" s="20"/>
      <c r="F450" s="31"/>
      <c r="H450" s="12"/>
    </row>
    <row r="451" spans="1:8" ht="75.599999999999994" customHeight="1">
      <c r="A451" s="12"/>
      <c r="B451" s="12"/>
      <c r="C451" s="12"/>
      <c r="D451" s="20"/>
      <c r="E451" s="20"/>
      <c r="F451" s="31"/>
      <c r="H451" s="12"/>
    </row>
    <row r="452" spans="1:8" ht="75.599999999999994" customHeight="1">
      <c r="A452" s="12"/>
      <c r="B452" s="12"/>
      <c r="C452" s="12"/>
      <c r="D452" s="20"/>
      <c r="E452" s="20"/>
      <c r="F452" s="31"/>
      <c r="H452" s="12"/>
    </row>
    <row r="453" spans="1:8" ht="75.599999999999994" customHeight="1">
      <c r="A453" s="12"/>
      <c r="B453" s="12"/>
      <c r="C453" s="12"/>
      <c r="D453" s="20"/>
      <c r="E453" s="20"/>
      <c r="F453" s="31"/>
      <c r="H453" s="12"/>
    </row>
    <row r="454" spans="1:8" ht="75.599999999999994" customHeight="1">
      <c r="A454" s="12"/>
      <c r="B454" s="12"/>
      <c r="C454" s="12"/>
      <c r="D454" s="20"/>
      <c r="E454" s="20"/>
      <c r="F454" s="31"/>
      <c r="H454" s="12"/>
    </row>
    <row r="455" spans="1:8" ht="75.599999999999994" customHeight="1">
      <c r="A455" s="12"/>
      <c r="B455" s="12"/>
      <c r="C455" s="12"/>
      <c r="D455" s="20"/>
      <c r="E455" s="20"/>
      <c r="F455" s="31"/>
      <c r="H455" s="12"/>
    </row>
    <row r="456" spans="1:8" ht="75.599999999999994" customHeight="1">
      <c r="A456" s="12"/>
      <c r="B456" s="12"/>
      <c r="C456" s="12"/>
      <c r="D456" s="20"/>
      <c r="E456" s="20"/>
      <c r="F456" s="31"/>
      <c r="H456" s="12"/>
    </row>
    <row r="457" spans="1:8" ht="75.599999999999994" customHeight="1">
      <c r="A457" s="12"/>
      <c r="B457" s="12"/>
      <c r="C457" s="12"/>
      <c r="D457" s="20"/>
      <c r="E457" s="20"/>
      <c r="F457" s="31"/>
      <c r="H457" s="12"/>
    </row>
    <row r="458" spans="1:8" ht="75.599999999999994" customHeight="1">
      <c r="A458" s="12"/>
      <c r="B458" s="12"/>
      <c r="C458" s="12"/>
      <c r="D458" s="20"/>
      <c r="E458" s="20"/>
      <c r="F458" s="31"/>
      <c r="H458" s="12"/>
    </row>
    <row r="459" spans="1:8" ht="75.599999999999994" customHeight="1">
      <c r="A459" s="12"/>
      <c r="B459" s="12"/>
      <c r="C459" s="12"/>
      <c r="D459" s="20"/>
      <c r="E459" s="20"/>
      <c r="F459" s="31"/>
      <c r="H459" s="12"/>
    </row>
    <row r="460" spans="1:8" ht="75.599999999999994" customHeight="1">
      <c r="A460" s="12"/>
      <c r="B460" s="12"/>
      <c r="C460" s="12"/>
      <c r="D460" s="20"/>
      <c r="E460" s="20"/>
      <c r="F460" s="31"/>
      <c r="H460" s="12"/>
    </row>
    <row r="461" spans="1:8" ht="75.599999999999994" customHeight="1">
      <c r="A461" s="12"/>
      <c r="B461" s="12"/>
      <c r="C461" s="12"/>
      <c r="D461" s="20"/>
      <c r="E461" s="20"/>
      <c r="F461" s="31"/>
      <c r="H461" s="12"/>
    </row>
    <row r="462" spans="1:8" ht="75.599999999999994" customHeight="1">
      <c r="A462" s="12"/>
      <c r="B462" s="12"/>
      <c r="C462" s="12"/>
      <c r="D462" s="20"/>
      <c r="E462" s="20"/>
      <c r="F462" s="31"/>
      <c r="H462" s="12"/>
    </row>
    <row r="463" spans="1:8" ht="75.599999999999994" customHeight="1">
      <c r="A463" s="12"/>
      <c r="B463" s="12"/>
      <c r="C463" s="12"/>
      <c r="D463" s="20"/>
      <c r="E463" s="20"/>
      <c r="F463" s="31"/>
      <c r="H463" s="12"/>
    </row>
    <row r="464" spans="1:8" ht="75.599999999999994" customHeight="1">
      <c r="A464" s="12"/>
      <c r="B464" s="12"/>
      <c r="C464" s="12"/>
      <c r="D464" s="20"/>
      <c r="E464" s="20"/>
      <c r="F464" s="31"/>
      <c r="H464" s="12"/>
    </row>
    <row r="465" spans="1:8" ht="75.599999999999994" customHeight="1">
      <c r="A465" s="12"/>
      <c r="B465" s="12"/>
      <c r="C465" s="12"/>
      <c r="D465" s="20"/>
      <c r="E465" s="20"/>
      <c r="F465" s="31"/>
      <c r="H465" s="12"/>
    </row>
    <row r="466" spans="1:8" ht="75.599999999999994" customHeight="1">
      <c r="A466" s="12"/>
      <c r="B466" s="12"/>
      <c r="C466" s="12"/>
      <c r="D466" s="20"/>
      <c r="E466" s="20"/>
      <c r="F466" s="31"/>
      <c r="H466" s="12"/>
    </row>
    <row r="467" spans="1:8" ht="75.599999999999994" customHeight="1">
      <c r="A467" s="12"/>
      <c r="B467" s="12"/>
      <c r="C467" s="12"/>
      <c r="D467" s="20"/>
      <c r="E467" s="20"/>
      <c r="F467" s="31"/>
      <c r="H467" s="12"/>
    </row>
    <row r="468" spans="1:8" ht="75.599999999999994" customHeight="1">
      <c r="A468" s="12"/>
      <c r="B468" s="12"/>
      <c r="C468" s="12"/>
      <c r="D468" s="20"/>
      <c r="E468" s="20"/>
      <c r="F468" s="31"/>
      <c r="H468" s="12"/>
    </row>
    <row r="469" spans="1:8" ht="75.599999999999994" customHeight="1">
      <c r="A469" s="12"/>
      <c r="B469" s="12"/>
      <c r="C469" s="12"/>
      <c r="D469" s="20"/>
      <c r="E469" s="20"/>
      <c r="F469" s="31"/>
      <c r="H469" s="12"/>
    </row>
    <row r="470" spans="1:8" ht="75.599999999999994" customHeight="1">
      <c r="A470" s="12"/>
      <c r="B470" s="12"/>
      <c r="C470" s="12"/>
      <c r="D470" s="20"/>
      <c r="E470" s="20"/>
      <c r="F470" s="31"/>
      <c r="H470" s="12"/>
    </row>
    <row r="471" spans="1:8" ht="75.599999999999994" customHeight="1">
      <c r="A471" s="12"/>
      <c r="B471" s="12"/>
      <c r="C471" s="12"/>
      <c r="D471" s="20"/>
      <c r="E471" s="20"/>
      <c r="F471" s="31"/>
      <c r="H471" s="12"/>
    </row>
    <row r="472" spans="1:8" ht="75.599999999999994" customHeight="1">
      <c r="A472" s="12"/>
      <c r="B472" s="12"/>
      <c r="C472" s="12"/>
      <c r="D472" s="20"/>
      <c r="E472" s="20"/>
      <c r="F472" s="31"/>
      <c r="H472" s="12"/>
    </row>
    <row r="473" spans="1:8" ht="75.599999999999994" customHeight="1">
      <c r="A473" s="12"/>
      <c r="B473" s="12"/>
      <c r="C473" s="12"/>
      <c r="D473" s="20"/>
      <c r="E473" s="20"/>
      <c r="F473" s="31"/>
      <c r="H473" s="12"/>
    </row>
    <row r="474" spans="1:8" ht="75.599999999999994" customHeight="1">
      <c r="A474" s="12"/>
      <c r="B474" s="12"/>
      <c r="C474" s="12"/>
      <c r="D474" s="20"/>
      <c r="E474" s="20"/>
      <c r="F474" s="31"/>
      <c r="H474" s="12"/>
    </row>
    <row r="475" spans="1:8" ht="75.599999999999994" customHeight="1">
      <c r="A475" s="12"/>
      <c r="B475" s="12"/>
      <c r="C475" s="12"/>
      <c r="D475" s="20"/>
      <c r="E475" s="20"/>
      <c r="F475" s="31"/>
      <c r="H475" s="12"/>
    </row>
    <row r="476" spans="1:8" ht="75.599999999999994" customHeight="1">
      <c r="A476" s="12"/>
      <c r="B476" s="12"/>
      <c r="C476" s="12"/>
      <c r="D476" s="20"/>
      <c r="E476" s="20"/>
      <c r="F476" s="31"/>
      <c r="H476" s="12"/>
    </row>
    <row r="477" spans="1:8" ht="75.599999999999994" customHeight="1">
      <c r="A477" s="12"/>
      <c r="B477" s="12"/>
      <c r="C477" s="12"/>
      <c r="D477" s="20"/>
      <c r="E477" s="20"/>
      <c r="F477" s="31"/>
      <c r="H477" s="12"/>
    </row>
    <row r="478" spans="1:8" ht="75.599999999999994" customHeight="1">
      <c r="A478" s="12"/>
      <c r="B478" s="12"/>
      <c r="C478" s="12"/>
      <c r="D478" s="20"/>
      <c r="E478" s="20"/>
      <c r="F478" s="31"/>
      <c r="H478" s="12"/>
    </row>
    <row r="479" spans="1:8" ht="75.599999999999994" customHeight="1">
      <c r="A479" s="12"/>
      <c r="B479" s="12"/>
      <c r="C479" s="12"/>
      <c r="D479" s="20"/>
      <c r="E479" s="20"/>
      <c r="F479" s="31"/>
      <c r="H479" s="12"/>
    </row>
    <row r="480" spans="1:8" ht="75.599999999999994" customHeight="1">
      <c r="A480" s="12"/>
      <c r="B480" s="12"/>
      <c r="C480" s="12"/>
      <c r="D480" s="20"/>
      <c r="E480" s="20"/>
      <c r="F480" s="31"/>
      <c r="H480" s="12"/>
    </row>
    <row r="481" spans="1:8" ht="75.599999999999994" customHeight="1">
      <c r="A481" s="12"/>
      <c r="B481" s="12"/>
      <c r="C481" s="12"/>
      <c r="D481" s="20"/>
      <c r="E481" s="20"/>
      <c r="F481" s="31"/>
      <c r="H481" s="12"/>
    </row>
    <row r="482" spans="1:8" ht="75.599999999999994" customHeight="1">
      <c r="A482" s="12"/>
      <c r="B482" s="12"/>
      <c r="C482" s="12"/>
      <c r="D482" s="20"/>
      <c r="E482" s="20"/>
      <c r="F482" s="31"/>
      <c r="H482" s="12"/>
    </row>
    <row r="483" spans="1:8" ht="75.599999999999994" customHeight="1">
      <c r="A483" s="12"/>
      <c r="B483" s="12"/>
      <c r="C483" s="12"/>
      <c r="D483" s="20"/>
      <c r="E483" s="20"/>
      <c r="F483" s="31"/>
      <c r="H483" s="12"/>
    </row>
    <row r="484" spans="1:8" ht="75.599999999999994" customHeight="1">
      <c r="A484" s="12"/>
      <c r="B484" s="12"/>
      <c r="C484" s="12"/>
      <c r="D484" s="20"/>
      <c r="E484" s="20"/>
      <c r="F484" s="31"/>
      <c r="H484" s="12"/>
    </row>
    <row r="485" spans="1:8" ht="75.599999999999994" customHeight="1">
      <c r="A485" s="12"/>
      <c r="B485" s="12"/>
      <c r="C485" s="12"/>
      <c r="D485" s="20"/>
      <c r="E485" s="20"/>
      <c r="F485" s="31"/>
      <c r="H485" s="12"/>
    </row>
    <row r="486" spans="1:8" ht="75.599999999999994" customHeight="1">
      <c r="A486" s="12"/>
      <c r="B486" s="12"/>
      <c r="C486" s="12"/>
      <c r="D486" s="20"/>
      <c r="E486" s="20"/>
      <c r="F486" s="31"/>
      <c r="H486" s="12"/>
    </row>
    <row r="487" spans="1:8" ht="75.599999999999994" customHeight="1">
      <c r="A487" s="12"/>
      <c r="B487" s="12"/>
      <c r="C487" s="12"/>
      <c r="D487" s="20"/>
      <c r="E487" s="20"/>
      <c r="F487" s="31"/>
      <c r="H487" s="12"/>
    </row>
    <row r="488" spans="1:8" ht="75.599999999999994" customHeight="1">
      <c r="A488" s="12"/>
      <c r="B488" s="12"/>
      <c r="C488" s="12"/>
      <c r="D488" s="20"/>
      <c r="E488" s="20"/>
      <c r="F488" s="31"/>
      <c r="H488" s="12"/>
    </row>
    <row r="489" spans="1:8" ht="75.599999999999994" customHeight="1">
      <c r="A489" s="12"/>
      <c r="B489" s="12"/>
      <c r="C489" s="12"/>
      <c r="D489" s="20"/>
      <c r="E489" s="20"/>
      <c r="F489" s="31"/>
      <c r="H489" s="12"/>
    </row>
    <row r="490" spans="1:8" ht="75.599999999999994" customHeight="1">
      <c r="A490" s="12"/>
      <c r="B490" s="12"/>
      <c r="C490" s="12"/>
      <c r="D490" s="20"/>
      <c r="E490" s="20"/>
      <c r="F490" s="31"/>
      <c r="H490" s="12"/>
    </row>
    <row r="491" spans="1:8" ht="75.599999999999994" customHeight="1">
      <c r="A491" s="12"/>
      <c r="B491" s="12"/>
      <c r="C491" s="12"/>
      <c r="D491" s="20"/>
      <c r="E491" s="20"/>
      <c r="F491" s="31"/>
      <c r="H491" s="12"/>
    </row>
    <row r="492" spans="1:8" ht="75.599999999999994" customHeight="1">
      <c r="A492" s="12"/>
      <c r="B492" s="12"/>
      <c r="C492" s="12"/>
      <c r="D492" s="20"/>
      <c r="E492" s="20"/>
      <c r="F492" s="31"/>
      <c r="H492" s="12"/>
    </row>
    <row r="493" spans="1:8" ht="75.599999999999994" customHeight="1">
      <c r="A493" s="12"/>
      <c r="B493" s="12"/>
      <c r="C493" s="12"/>
      <c r="D493" s="20"/>
      <c r="E493" s="20"/>
      <c r="F493" s="31"/>
      <c r="H493" s="12"/>
    </row>
    <row r="494" spans="1:8" ht="75.599999999999994" customHeight="1">
      <c r="A494" s="12"/>
      <c r="B494" s="12"/>
      <c r="C494" s="12"/>
      <c r="D494" s="20"/>
      <c r="E494" s="20"/>
      <c r="F494" s="31"/>
      <c r="H494" s="12"/>
    </row>
    <row r="495" spans="1:8" ht="75.599999999999994" customHeight="1">
      <c r="A495" s="12"/>
      <c r="B495" s="12"/>
      <c r="C495" s="12"/>
      <c r="D495" s="20"/>
      <c r="E495" s="20"/>
      <c r="F495" s="31"/>
      <c r="H495" s="12"/>
    </row>
    <row r="496" spans="1:8" ht="75.599999999999994" customHeight="1">
      <c r="A496" s="12"/>
      <c r="B496" s="12"/>
      <c r="C496" s="12"/>
      <c r="D496" s="20"/>
      <c r="E496" s="20"/>
      <c r="F496" s="31"/>
      <c r="H496" s="12"/>
    </row>
    <row r="497" spans="1:8" ht="75.599999999999994" customHeight="1">
      <c r="A497" s="12"/>
      <c r="B497" s="12"/>
      <c r="C497" s="12"/>
      <c r="D497" s="20"/>
      <c r="E497" s="20"/>
      <c r="F497" s="31"/>
      <c r="H497" s="12"/>
    </row>
    <row r="498" spans="1:8" ht="75.599999999999994" customHeight="1">
      <c r="A498" s="12"/>
      <c r="B498" s="12"/>
      <c r="C498" s="12"/>
      <c r="D498" s="20"/>
      <c r="E498" s="20"/>
      <c r="F498" s="31"/>
      <c r="H498" s="12"/>
    </row>
    <row r="499" spans="1:8" ht="75.599999999999994" customHeight="1">
      <c r="A499" s="12"/>
      <c r="B499" s="12"/>
      <c r="C499" s="12"/>
      <c r="D499" s="20"/>
      <c r="E499" s="20"/>
      <c r="F499" s="31"/>
      <c r="H499" s="12"/>
    </row>
    <row r="500" spans="1:8" ht="75.599999999999994" customHeight="1">
      <c r="A500" s="12"/>
      <c r="B500" s="12"/>
      <c r="C500" s="12"/>
      <c r="D500" s="20"/>
      <c r="E500" s="20"/>
      <c r="F500" s="31"/>
      <c r="H500" s="12"/>
    </row>
    <row r="501" spans="1:8" ht="75.599999999999994" customHeight="1">
      <c r="A501" s="12"/>
      <c r="B501" s="12"/>
      <c r="C501" s="12"/>
      <c r="D501" s="20"/>
      <c r="E501" s="20"/>
      <c r="F501" s="31"/>
      <c r="H501" s="12"/>
    </row>
    <row r="502" spans="1:8" ht="75.599999999999994" customHeight="1">
      <c r="A502" s="12"/>
      <c r="B502" s="12"/>
      <c r="C502" s="12"/>
      <c r="D502" s="20"/>
      <c r="E502" s="20"/>
      <c r="F502" s="31"/>
      <c r="H502" s="12"/>
    </row>
    <row r="503" spans="1:8" ht="75.599999999999994" customHeight="1">
      <c r="A503" s="12"/>
      <c r="B503" s="12"/>
      <c r="C503" s="12"/>
      <c r="D503" s="20"/>
      <c r="E503" s="20"/>
      <c r="F503" s="31"/>
      <c r="H503" s="12"/>
    </row>
    <row r="504" spans="1:8" ht="75.599999999999994" customHeight="1">
      <c r="A504" s="12"/>
      <c r="B504" s="12"/>
      <c r="C504" s="12"/>
      <c r="D504" s="20"/>
      <c r="E504" s="20"/>
      <c r="F504" s="31"/>
      <c r="H504" s="12"/>
    </row>
    <row r="505" spans="1:8" ht="75.599999999999994" customHeight="1">
      <c r="A505" s="12"/>
      <c r="B505" s="12"/>
      <c r="C505" s="12"/>
      <c r="D505" s="20"/>
      <c r="E505" s="20"/>
      <c r="F505" s="31"/>
      <c r="H505" s="12"/>
    </row>
    <row r="506" spans="1:8" ht="75.599999999999994" customHeight="1">
      <c r="A506" s="12"/>
      <c r="B506" s="12"/>
      <c r="C506" s="12"/>
      <c r="D506" s="20"/>
      <c r="E506" s="20"/>
      <c r="F506" s="31"/>
      <c r="H506" s="12"/>
    </row>
    <row r="507" spans="1:8" ht="75.599999999999994" customHeight="1">
      <c r="A507" s="12"/>
      <c r="B507" s="12"/>
      <c r="C507" s="12"/>
      <c r="D507" s="20"/>
      <c r="E507" s="20"/>
      <c r="F507" s="31"/>
      <c r="H507" s="12"/>
    </row>
    <row r="508" spans="1:8" ht="75.599999999999994" customHeight="1">
      <c r="A508" s="12"/>
      <c r="B508" s="12"/>
      <c r="C508" s="12"/>
      <c r="D508" s="20"/>
      <c r="E508" s="20"/>
      <c r="F508" s="31"/>
      <c r="H508" s="12"/>
    </row>
    <row r="509" spans="1:8" ht="75.599999999999994" customHeight="1">
      <c r="A509" s="12"/>
      <c r="B509" s="12"/>
      <c r="C509" s="12"/>
      <c r="D509" s="20"/>
      <c r="E509" s="20"/>
      <c r="F509" s="31"/>
      <c r="H509" s="12"/>
    </row>
    <row r="510" spans="1:8" ht="75.599999999999994" customHeight="1">
      <c r="A510" s="12"/>
      <c r="B510" s="12"/>
      <c r="C510" s="12"/>
      <c r="D510" s="20"/>
      <c r="E510" s="20"/>
      <c r="F510" s="31"/>
      <c r="H510" s="12"/>
    </row>
    <row r="511" spans="1:8" ht="75.599999999999994" customHeight="1">
      <c r="A511" s="12"/>
      <c r="B511" s="12"/>
      <c r="C511" s="12"/>
      <c r="D511" s="20"/>
      <c r="E511" s="20"/>
      <c r="F511" s="31"/>
      <c r="H511" s="12"/>
    </row>
    <row r="512" spans="1:8" ht="75.599999999999994" customHeight="1">
      <c r="A512" s="12"/>
      <c r="B512" s="12"/>
      <c r="C512" s="12"/>
      <c r="D512" s="20"/>
      <c r="E512" s="20"/>
      <c r="F512" s="31"/>
      <c r="H512" s="12"/>
    </row>
    <row r="513" spans="1:8" ht="75.599999999999994" customHeight="1">
      <c r="A513" s="12"/>
      <c r="B513" s="12"/>
      <c r="C513" s="12"/>
      <c r="D513" s="20"/>
      <c r="E513" s="20"/>
      <c r="F513" s="31"/>
      <c r="H513" s="12"/>
    </row>
    <row r="514" spans="1:8" ht="75.599999999999994" customHeight="1">
      <c r="A514" s="12"/>
      <c r="B514" s="12"/>
      <c r="C514" s="12"/>
      <c r="D514" s="20"/>
      <c r="E514" s="20"/>
      <c r="F514" s="31"/>
      <c r="H514" s="12"/>
    </row>
    <row r="515" spans="1:8" ht="75.599999999999994" customHeight="1">
      <c r="A515" s="12"/>
      <c r="B515" s="12"/>
      <c r="C515" s="12"/>
      <c r="D515" s="20"/>
      <c r="E515" s="20"/>
      <c r="F515" s="31"/>
      <c r="H515" s="12"/>
    </row>
    <row r="516" spans="1:8" ht="75.599999999999994" customHeight="1">
      <c r="A516" s="12"/>
      <c r="B516" s="12"/>
      <c r="C516" s="12"/>
      <c r="D516" s="20"/>
      <c r="E516" s="20"/>
      <c r="F516" s="31"/>
      <c r="H516" s="12"/>
    </row>
    <row r="517" spans="1:8" ht="75.599999999999994" customHeight="1">
      <c r="A517" s="12"/>
      <c r="B517" s="12"/>
      <c r="C517" s="12"/>
      <c r="D517" s="20"/>
      <c r="E517" s="20"/>
      <c r="F517" s="31"/>
      <c r="H517" s="12"/>
    </row>
    <row r="518" spans="1:8" ht="75.599999999999994" customHeight="1">
      <c r="A518" s="12"/>
      <c r="B518" s="12"/>
      <c r="C518" s="12"/>
      <c r="D518" s="20"/>
      <c r="E518" s="20"/>
      <c r="F518" s="31"/>
      <c r="H518" s="12"/>
    </row>
    <row r="519" spans="1:8" ht="75.599999999999994" customHeight="1">
      <c r="A519" s="12"/>
      <c r="B519" s="12"/>
      <c r="C519" s="12"/>
      <c r="D519" s="20"/>
      <c r="E519" s="20"/>
      <c r="F519" s="31"/>
      <c r="H519" s="12"/>
    </row>
    <row r="520" spans="1:8" ht="75.599999999999994" customHeight="1">
      <c r="A520" s="12"/>
      <c r="B520" s="12"/>
      <c r="C520" s="12"/>
      <c r="D520" s="20"/>
      <c r="E520" s="20"/>
      <c r="F520" s="31"/>
      <c r="H520" s="12"/>
    </row>
    <row r="521" spans="1:8" ht="75.599999999999994" customHeight="1">
      <c r="A521" s="12"/>
      <c r="B521" s="12"/>
      <c r="C521" s="12"/>
      <c r="D521" s="20"/>
      <c r="E521" s="20"/>
      <c r="F521" s="31"/>
      <c r="H521" s="12"/>
    </row>
    <row r="522" spans="1:8" ht="75.599999999999994" customHeight="1">
      <c r="A522" s="12"/>
      <c r="B522" s="12"/>
      <c r="C522" s="12"/>
      <c r="D522" s="20"/>
      <c r="E522" s="20"/>
      <c r="F522" s="31"/>
      <c r="H522" s="12"/>
    </row>
    <row r="523" spans="1:8" ht="75.599999999999994" customHeight="1">
      <c r="A523" s="12"/>
      <c r="B523" s="12"/>
      <c r="C523" s="12"/>
      <c r="D523" s="20"/>
      <c r="E523" s="20"/>
      <c r="F523" s="31"/>
      <c r="H523" s="12"/>
    </row>
    <row r="524" spans="1:8" ht="75.599999999999994" customHeight="1">
      <c r="A524" s="12"/>
      <c r="B524" s="12"/>
      <c r="C524" s="12"/>
      <c r="D524" s="20"/>
      <c r="E524" s="20"/>
      <c r="F524" s="31"/>
      <c r="H524" s="12"/>
    </row>
    <row r="525" spans="1:8" ht="75.599999999999994" customHeight="1">
      <c r="A525" s="12"/>
      <c r="B525" s="12"/>
      <c r="C525" s="12"/>
      <c r="D525" s="20"/>
      <c r="E525" s="20"/>
      <c r="F525" s="31"/>
      <c r="H525" s="12"/>
    </row>
    <row r="526" spans="1:8" ht="75.599999999999994" customHeight="1">
      <c r="A526" s="1"/>
      <c r="B526" s="1"/>
      <c r="C526" s="1"/>
      <c r="D526" s="20"/>
      <c r="E526" s="20"/>
    </row>
    <row r="527" spans="1:8" ht="75.599999999999994" customHeight="1">
      <c r="A527" s="1"/>
      <c r="B527" s="1"/>
      <c r="C527" s="1"/>
      <c r="D527" s="20"/>
      <c r="E527" s="20"/>
    </row>
    <row r="528" spans="1:8" ht="75.599999999999994" customHeight="1">
      <c r="A528" s="1"/>
      <c r="B528" s="1"/>
      <c r="C528" s="1"/>
      <c r="D528" s="20"/>
      <c r="E528" s="20"/>
    </row>
    <row r="529" spans="1:5" ht="75.599999999999994" customHeight="1">
      <c r="A529" s="1"/>
      <c r="B529" s="1"/>
      <c r="C529" s="1"/>
      <c r="D529" s="20"/>
      <c r="E529" s="20"/>
    </row>
    <row r="530" spans="1:5" ht="75.599999999999994" customHeight="1">
      <c r="A530" s="1"/>
      <c r="B530" s="1"/>
      <c r="C530" s="1"/>
      <c r="D530" s="20"/>
      <c r="E530" s="20"/>
    </row>
    <row r="531" spans="1:5" ht="75.599999999999994" customHeight="1">
      <c r="A531" s="1"/>
      <c r="B531" s="1"/>
      <c r="C531" s="1"/>
      <c r="D531" s="20"/>
      <c r="E531" s="20"/>
    </row>
    <row r="532" spans="1:5" ht="75.599999999999994" customHeight="1">
      <c r="A532" s="1"/>
      <c r="B532" s="1"/>
      <c r="C532" s="1"/>
      <c r="D532" s="20"/>
      <c r="E532" s="20"/>
    </row>
    <row r="533" spans="1:5" ht="75.599999999999994" customHeight="1">
      <c r="A533" s="1"/>
      <c r="B533" s="1"/>
      <c r="C533" s="1"/>
      <c r="D533" s="20"/>
      <c r="E533" s="20"/>
    </row>
    <row r="534" spans="1:5" ht="75.599999999999994" customHeight="1">
      <c r="A534" s="1"/>
      <c r="B534" s="1"/>
      <c r="C534" s="1"/>
      <c r="D534" s="20"/>
      <c r="E534" s="20"/>
    </row>
    <row r="535" spans="1:5" ht="75.599999999999994" customHeight="1">
      <c r="A535" s="1"/>
      <c r="B535" s="1"/>
      <c r="C535" s="1"/>
      <c r="D535" s="20"/>
      <c r="E535" s="20"/>
    </row>
    <row r="536" spans="1:5" ht="75.599999999999994" customHeight="1">
      <c r="A536" s="1"/>
      <c r="B536" s="1"/>
      <c r="C536" s="1"/>
      <c r="D536" s="20"/>
      <c r="E536" s="20"/>
    </row>
    <row r="537" spans="1:5" ht="75.599999999999994" customHeight="1">
      <c r="A537" s="1"/>
      <c r="B537" s="1"/>
      <c r="C537" s="1"/>
      <c r="D537" s="20"/>
      <c r="E537" s="20"/>
    </row>
    <row r="538" spans="1:5" ht="75.599999999999994" customHeight="1">
      <c r="A538" s="1"/>
      <c r="B538" s="1"/>
      <c r="C538" s="1"/>
      <c r="D538" s="20"/>
      <c r="E538" s="20"/>
    </row>
    <row r="539" spans="1:5" ht="75.599999999999994" customHeight="1">
      <c r="A539" s="1"/>
      <c r="B539" s="1"/>
      <c r="C539" s="1"/>
      <c r="D539" s="20"/>
      <c r="E539" s="20"/>
    </row>
    <row r="540" spans="1:5" ht="75.599999999999994" customHeight="1">
      <c r="A540" s="1"/>
      <c r="B540" s="1"/>
      <c r="C540" s="1"/>
      <c r="D540" s="20"/>
      <c r="E540" s="20"/>
    </row>
    <row r="541" spans="1:5" ht="75.599999999999994" customHeight="1">
      <c r="A541" s="1"/>
      <c r="B541" s="1"/>
      <c r="C541" s="1"/>
      <c r="D541" s="20"/>
      <c r="E541" s="20"/>
    </row>
    <row r="542" spans="1:5" ht="75.599999999999994" customHeight="1">
      <c r="A542" s="1"/>
      <c r="B542" s="1"/>
      <c r="C542" s="1"/>
      <c r="D542" s="20"/>
      <c r="E542" s="20"/>
    </row>
    <row r="543" spans="1:5" ht="75.599999999999994" customHeight="1">
      <c r="A543" s="1"/>
      <c r="B543" s="1"/>
      <c r="C543" s="1"/>
      <c r="D543" s="20"/>
      <c r="E543" s="20"/>
    </row>
    <row r="544" spans="1:5" ht="75.599999999999994" customHeight="1">
      <c r="A544" s="1"/>
      <c r="B544" s="1"/>
      <c r="C544" s="1"/>
      <c r="D544" s="20"/>
      <c r="E544" s="20"/>
    </row>
    <row r="545" spans="1:5" ht="75.599999999999994" customHeight="1">
      <c r="A545" s="1"/>
      <c r="B545" s="1"/>
      <c r="C545" s="1"/>
      <c r="D545" s="20"/>
      <c r="E545" s="20"/>
    </row>
    <row r="546" spans="1:5" ht="75.599999999999994" customHeight="1">
      <c r="A546" s="1"/>
      <c r="B546" s="1"/>
      <c r="C546" s="1"/>
      <c r="D546" s="20"/>
      <c r="E546" s="20"/>
    </row>
    <row r="547" spans="1:5" ht="75.599999999999994" customHeight="1">
      <c r="A547" s="1"/>
      <c r="B547" s="1"/>
      <c r="C547" s="1"/>
      <c r="D547" s="20"/>
      <c r="E547" s="20"/>
    </row>
    <row r="548" spans="1:5" ht="75.599999999999994" customHeight="1">
      <c r="A548" s="1"/>
      <c r="B548" s="1"/>
      <c r="C548" s="1"/>
      <c r="D548" s="20"/>
      <c r="E548" s="20"/>
    </row>
    <row r="549" spans="1:5" ht="75.599999999999994" customHeight="1">
      <c r="A549" s="1"/>
      <c r="B549" s="1"/>
      <c r="C549" s="1"/>
      <c r="D549" s="20"/>
      <c r="E549" s="20"/>
    </row>
    <row r="550" spans="1:5" ht="75.599999999999994" customHeight="1">
      <c r="A550" s="1"/>
      <c r="B550" s="1"/>
      <c r="C550" s="1"/>
      <c r="D550" s="20"/>
      <c r="E550" s="20"/>
    </row>
    <row r="551" spans="1:5" ht="75.599999999999994" customHeight="1">
      <c r="A551" s="1"/>
      <c r="B551" s="1"/>
      <c r="C551" s="1"/>
      <c r="D551" s="20"/>
      <c r="E551" s="20"/>
    </row>
    <row r="552" spans="1:5" ht="75.599999999999994" customHeight="1">
      <c r="A552" s="1"/>
      <c r="B552" s="1"/>
      <c r="C552" s="1"/>
      <c r="D552" s="20"/>
      <c r="E552" s="20"/>
    </row>
    <row r="553" spans="1:5" ht="75.599999999999994" customHeight="1">
      <c r="A553" s="1"/>
      <c r="B553" s="1"/>
      <c r="C553" s="1"/>
      <c r="D553" s="20"/>
      <c r="E553" s="20"/>
    </row>
    <row r="554" spans="1:5" ht="75.599999999999994" customHeight="1">
      <c r="A554" s="1"/>
      <c r="B554" s="1"/>
      <c r="C554" s="1"/>
      <c r="D554" s="20"/>
      <c r="E554" s="20"/>
    </row>
    <row r="555" spans="1:5" ht="75.599999999999994" customHeight="1">
      <c r="A555" s="1"/>
      <c r="B555" s="1"/>
      <c r="C555" s="1"/>
      <c r="D555" s="20"/>
      <c r="E555" s="20"/>
    </row>
    <row r="556" spans="1:5" ht="75.599999999999994" customHeight="1">
      <c r="A556" s="1"/>
      <c r="B556" s="1"/>
      <c r="C556" s="1"/>
      <c r="D556" s="20"/>
      <c r="E556" s="20"/>
    </row>
    <row r="557" spans="1:5" ht="75.599999999999994" customHeight="1">
      <c r="A557" s="1"/>
      <c r="B557" s="1"/>
      <c r="C557" s="1"/>
      <c r="D557" s="20"/>
      <c r="E557" s="20"/>
    </row>
    <row r="558" spans="1:5" ht="75.599999999999994" customHeight="1">
      <c r="A558" s="1"/>
      <c r="B558" s="1"/>
      <c r="C558" s="1"/>
      <c r="D558" s="20"/>
      <c r="E558" s="20"/>
    </row>
  </sheetData>
  <mergeCells count="2">
    <mergeCell ref="B78:D78"/>
    <mergeCell ref="B77:D77"/>
  </mergeCells>
  <phoneticPr fontId="0" type="noConversion"/>
  <pageMargins left="0.79" right="0.75" top="0.6" bottom="0.64" header="0.4921259845" footer="0.4921259845"/>
  <pageSetup paperSize="9" scale="85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zoomScale="115" zoomScaleNormal="115" workbookViewId="0">
      <selection activeCell="K12" sqref="K12"/>
    </sheetView>
  </sheetViews>
  <sheetFormatPr defaultRowHeight="13.2"/>
  <cols>
    <col min="1" max="1" width="2.6640625" style="47" customWidth="1"/>
    <col min="4" max="4" width="12.6640625" customWidth="1"/>
    <col min="5" max="5" width="14.6640625" customWidth="1"/>
  </cols>
  <sheetData>
    <row r="1" spans="1:14">
      <c r="A1" s="46">
        <f>ОПРОСНИК!G2</f>
        <v>0</v>
      </c>
    </row>
    <row r="2" spans="1:14">
      <c r="A2" s="46">
        <f>ОПРОСНИК!G3</f>
        <v>0</v>
      </c>
      <c r="F2" s="44" t="s">
        <v>198</v>
      </c>
      <c r="G2" s="51"/>
      <c r="H2" s="51"/>
      <c r="I2" s="52" t="s">
        <v>186</v>
      </c>
      <c r="J2" s="52" t="s">
        <v>187</v>
      </c>
      <c r="K2" s="51"/>
      <c r="L2" s="51"/>
    </row>
    <row r="3" spans="1:14" ht="17.399999999999999">
      <c r="A3" s="46">
        <f>ОПРОСНИК!G4</f>
        <v>0</v>
      </c>
      <c r="D3" s="48" t="s">
        <v>189</v>
      </c>
      <c r="E3" s="49"/>
      <c r="F3" s="50" t="e">
        <f t="shared" ref="F3:F10" si="0">K3/L3</f>
        <v>#DIV/0!</v>
      </c>
      <c r="G3" s="52" t="s">
        <v>188</v>
      </c>
      <c r="H3" s="52">
        <v>10</v>
      </c>
      <c r="I3" s="52">
        <f>A6+A11+A31+A34+A36+A41+A45+A73+A77+A92</f>
        <v>0</v>
      </c>
      <c r="J3" s="53">
        <f t="shared" ref="J3:J10" si="1">I3/H3</f>
        <v>0</v>
      </c>
      <c r="K3" s="51">
        <f t="shared" ref="K3:K10" si="2">I3/H3*H3/92*100</f>
        <v>0</v>
      </c>
      <c r="L3" s="51">
        <f>K11</f>
        <v>0</v>
      </c>
      <c r="M3" s="55" t="e">
        <f>J3/J11</f>
        <v>#DIV/0!</v>
      </c>
    </row>
    <row r="4" spans="1:14" ht="17.399999999999999">
      <c r="A4" s="46">
        <f>ОПРОСНИК!G5</f>
        <v>0</v>
      </c>
      <c r="D4" s="48" t="s">
        <v>190</v>
      </c>
      <c r="E4" s="49"/>
      <c r="F4" s="50" t="e">
        <f t="shared" si="0"/>
        <v>#DIV/0!</v>
      </c>
      <c r="G4" s="52" t="s">
        <v>188</v>
      </c>
      <c r="H4" s="52">
        <v>17</v>
      </c>
      <c r="I4" s="52">
        <f>A2+A5+A9+A13+A27+A32+A35+A40+A50+A54+A62+A64+A68+A70+A72+A75+A84</f>
        <v>0</v>
      </c>
      <c r="J4" s="53">
        <f t="shared" si="1"/>
        <v>0</v>
      </c>
      <c r="K4" s="51">
        <f t="shared" si="2"/>
        <v>0</v>
      </c>
      <c r="L4" s="51">
        <f>L3</f>
        <v>0</v>
      </c>
      <c r="M4" s="55" t="e">
        <f>J4/J11</f>
        <v>#DIV/0!</v>
      </c>
    </row>
    <row r="5" spans="1:14" ht="17.399999999999999">
      <c r="A5" s="46">
        <f>ОПРОСНИК!G6</f>
        <v>0</v>
      </c>
      <c r="D5" s="49" t="s">
        <v>191</v>
      </c>
      <c r="E5" s="49"/>
      <c r="F5" s="50" t="e">
        <f t="shared" si="0"/>
        <v>#DIV/0!</v>
      </c>
      <c r="G5" s="52" t="s">
        <v>188</v>
      </c>
      <c r="H5" s="52">
        <v>10</v>
      </c>
      <c r="I5" s="52">
        <f>A8+A10+A19+A21+A25+A37+A49+A58+A76+A89</f>
        <v>0</v>
      </c>
      <c r="J5" s="53">
        <f t="shared" si="1"/>
        <v>0</v>
      </c>
      <c r="K5" s="51">
        <f t="shared" si="2"/>
        <v>0</v>
      </c>
      <c r="L5" s="51">
        <f t="shared" ref="L5:L10" si="3">L4</f>
        <v>0</v>
      </c>
      <c r="M5" s="55" t="e">
        <f>J5/J11</f>
        <v>#DIV/0!</v>
      </c>
    </row>
    <row r="6" spans="1:14" ht="17.399999999999999">
      <c r="A6" s="46">
        <f>ОПРОСНИК!G7</f>
        <v>0</v>
      </c>
      <c r="D6" s="49" t="s">
        <v>192</v>
      </c>
      <c r="E6" s="49"/>
      <c r="F6" s="50" t="e">
        <f t="shared" si="0"/>
        <v>#DIV/0!</v>
      </c>
      <c r="G6" s="52" t="s">
        <v>188</v>
      </c>
      <c r="H6" s="52">
        <v>11</v>
      </c>
      <c r="I6" s="52">
        <f>A1+A20+A23+A26+A39+A42+A44+A46+A47+A63+A90</f>
        <v>0</v>
      </c>
      <c r="J6" s="53">
        <f t="shared" si="1"/>
        <v>0</v>
      </c>
      <c r="K6" s="51">
        <f t="shared" si="2"/>
        <v>0</v>
      </c>
      <c r="L6" s="51">
        <f t="shared" si="3"/>
        <v>0</v>
      </c>
      <c r="M6" s="55" t="e">
        <f>J6/J11</f>
        <v>#DIV/0!</v>
      </c>
    </row>
    <row r="7" spans="1:14" ht="17.399999999999999">
      <c r="A7" s="46">
        <f>ОПРОСНИК!G8</f>
        <v>0</v>
      </c>
      <c r="D7" s="49" t="s">
        <v>193</v>
      </c>
      <c r="E7" s="49"/>
      <c r="F7" s="50" t="e">
        <f t="shared" si="0"/>
        <v>#DIV/0!</v>
      </c>
      <c r="G7" s="52" t="s">
        <v>188</v>
      </c>
      <c r="H7" s="52">
        <v>12</v>
      </c>
      <c r="I7" s="52">
        <f>A12+A22+A28+A29+A45+A59+A67+A71+A78+A79+A82+A88</f>
        <v>0</v>
      </c>
      <c r="J7" s="53">
        <f t="shared" si="1"/>
        <v>0</v>
      </c>
      <c r="K7" s="51">
        <f t="shared" si="2"/>
        <v>0</v>
      </c>
      <c r="L7" s="51">
        <f t="shared" si="3"/>
        <v>0</v>
      </c>
      <c r="M7" s="55" t="e">
        <f>J7/J11</f>
        <v>#DIV/0!</v>
      </c>
    </row>
    <row r="8" spans="1:14" ht="17.399999999999999">
      <c r="A8" s="46">
        <f>ОПРОСНИК!G9</f>
        <v>0</v>
      </c>
      <c r="D8" s="49" t="s">
        <v>194</v>
      </c>
      <c r="E8" s="49"/>
      <c r="F8" s="50" t="e">
        <f t="shared" si="0"/>
        <v>#DIV/0!</v>
      </c>
      <c r="G8" s="52" t="s">
        <v>188</v>
      </c>
      <c r="H8" s="52">
        <v>10</v>
      </c>
      <c r="I8" s="52">
        <f>A3+A15+A16+A18+A24+A33+A52+A57+A83+A85</f>
        <v>0</v>
      </c>
      <c r="J8" s="53">
        <f t="shared" si="1"/>
        <v>0</v>
      </c>
      <c r="K8" s="51">
        <f t="shared" si="2"/>
        <v>0</v>
      </c>
      <c r="L8" s="51">
        <f t="shared" si="3"/>
        <v>0</v>
      </c>
      <c r="M8" s="55" t="e">
        <f>J8/J11</f>
        <v>#DIV/0!</v>
      </c>
    </row>
    <row r="9" spans="1:14" ht="17.399999999999999">
      <c r="A9" s="46">
        <f>ОПРОСНИК!G10</f>
        <v>0</v>
      </c>
      <c r="D9" s="49" t="s">
        <v>195</v>
      </c>
      <c r="E9" s="49"/>
      <c r="F9" s="50" t="e">
        <f t="shared" si="0"/>
        <v>#DIV/0!</v>
      </c>
      <c r="G9" s="52" t="s">
        <v>188</v>
      </c>
      <c r="H9" s="52">
        <v>10</v>
      </c>
      <c r="I9" s="52">
        <f>A17+A53+A61+A65+A66+A69+A74+A80+A81+A86</f>
        <v>0</v>
      </c>
      <c r="J9" s="53">
        <f t="shared" si="1"/>
        <v>0</v>
      </c>
      <c r="K9" s="51">
        <f t="shared" si="2"/>
        <v>0</v>
      </c>
      <c r="L9" s="51">
        <f t="shared" si="3"/>
        <v>0</v>
      </c>
      <c r="M9" s="55" t="e">
        <f>J9/J11</f>
        <v>#DIV/0!</v>
      </c>
    </row>
    <row r="10" spans="1:14" ht="17.399999999999999">
      <c r="A10" s="46">
        <f>ОПРОСНИК!G11</f>
        <v>0</v>
      </c>
      <c r="D10" s="49" t="s">
        <v>196</v>
      </c>
      <c r="E10" s="49"/>
      <c r="F10" s="50" t="e">
        <f t="shared" si="0"/>
        <v>#DIV/0!</v>
      </c>
      <c r="G10" s="52" t="s">
        <v>188</v>
      </c>
      <c r="H10" s="52">
        <v>12</v>
      </c>
      <c r="I10" s="52">
        <f>A4+A7+A14+A30+A38+A43+A48+A51+A56+A60+A87+A91</f>
        <v>0</v>
      </c>
      <c r="J10" s="53">
        <f t="shared" si="1"/>
        <v>0</v>
      </c>
      <c r="K10" s="51">
        <f t="shared" si="2"/>
        <v>0</v>
      </c>
      <c r="L10" s="51">
        <f t="shared" si="3"/>
        <v>0</v>
      </c>
      <c r="M10" s="55" t="e">
        <f>J10/J11</f>
        <v>#DIV/0!</v>
      </c>
    </row>
    <row r="11" spans="1:14">
      <c r="A11" s="46">
        <f>ОПРОСНИК!G12</f>
        <v>0</v>
      </c>
      <c r="E11" s="51" t="s">
        <v>197</v>
      </c>
      <c r="F11" s="57" t="e">
        <f>SUM(F3:F10)</f>
        <v>#DIV/0!</v>
      </c>
      <c r="G11" s="51"/>
      <c r="H11" s="51"/>
      <c r="I11" s="51"/>
      <c r="J11" s="54">
        <f>SUM(J3:J10)</f>
        <v>0</v>
      </c>
      <c r="K11" s="51">
        <f>SUM(K3:K10)</f>
        <v>0</v>
      </c>
      <c r="L11" s="51">
        <f>L10</f>
        <v>0</v>
      </c>
      <c r="M11" s="56" t="e">
        <f>SUM(M3:M10)</f>
        <v>#DIV/0!</v>
      </c>
      <c r="N11" s="51"/>
    </row>
    <row r="12" spans="1:14">
      <c r="A12" s="46">
        <f>ОПРОСНИК!G13</f>
        <v>0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4">
      <c r="A13" s="46">
        <f>ОПРОСНИК!G14</f>
        <v>0</v>
      </c>
    </row>
    <row r="14" spans="1:14">
      <c r="A14" s="46">
        <f>ОПРОСНИК!G15</f>
        <v>0</v>
      </c>
    </row>
    <row r="15" spans="1:14">
      <c r="A15" s="46">
        <f>ОПРОСНИК!G16</f>
        <v>0</v>
      </c>
    </row>
    <row r="16" spans="1:14">
      <c r="A16" s="46">
        <f>ОПРОСНИК!G17</f>
        <v>0</v>
      </c>
    </row>
    <row r="17" spans="1:1">
      <c r="A17" s="46">
        <f>ОПРОСНИК!G18</f>
        <v>0</v>
      </c>
    </row>
    <row r="18" spans="1:1">
      <c r="A18" s="46">
        <f>ОПРОСНИК!G19</f>
        <v>0</v>
      </c>
    </row>
    <row r="19" spans="1:1">
      <c r="A19" s="46">
        <f>ОПРОСНИК!G20</f>
        <v>0</v>
      </c>
    </row>
    <row r="20" spans="1:1">
      <c r="A20" s="46">
        <f>ОПРОСНИК!G21</f>
        <v>0</v>
      </c>
    </row>
    <row r="21" spans="1:1">
      <c r="A21" s="46">
        <f>ОПРОСНИК!G22</f>
        <v>0</v>
      </c>
    </row>
    <row r="22" spans="1:1">
      <c r="A22" s="46">
        <f>ОПРОСНИК!G23</f>
        <v>0</v>
      </c>
    </row>
    <row r="23" spans="1:1">
      <c r="A23" s="46">
        <f>ОПРОСНИК!G24</f>
        <v>0</v>
      </c>
    </row>
    <row r="24" spans="1:1">
      <c r="A24" s="46">
        <f>ОПРОСНИК!G25</f>
        <v>0</v>
      </c>
    </row>
    <row r="25" spans="1:1">
      <c r="A25" s="46">
        <f>ОПРОСНИК!G26</f>
        <v>0</v>
      </c>
    </row>
    <row r="26" spans="1:1">
      <c r="A26" s="46">
        <f>ОПРОСНИК!G27</f>
        <v>0</v>
      </c>
    </row>
    <row r="27" spans="1:1">
      <c r="A27" s="46">
        <f>ОПРОСНИК!G28</f>
        <v>0</v>
      </c>
    </row>
    <row r="28" spans="1:1">
      <c r="A28" s="46">
        <f>ОПРОСНИК!G29</f>
        <v>0</v>
      </c>
    </row>
    <row r="29" spans="1:1">
      <c r="A29" s="46">
        <f>ОПРОСНИК!G30</f>
        <v>0</v>
      </c>
    </row>
    <row r="30" spans="1:1">
      <c r="A30" s="46">
        <f>ОПРОСНИК!G31</f>
        <v>0</v>
      </c>
    </row>
    <row r="31" spans="1:1">
      <c r="A31" s="46">
        <f>ОПРОСНИК!G32</f>
        <v>0</v>
      </c>
    </row>
    <row r="32" spans="1:1">
      <c r="A32" s="46">
        <f>ОПРОСНИК!G33</f>
        <v>0</v>
      </c>
    </row>
    <row r="33" spans="1:1">
      <c r="A33" s="46">
        <f>ОПРОСНИК!G34</f>
        <v>0</v>
      </c>
    </row>
    <row r="34" spans="1:1">
      <c r="A34" s="46">
        <f>ОПРОСНИК!G35</f>
        <v>0</v>
      </c>
    </row>
    <row r="35" spans="1:1">
      <c r="A35" s="46">
        <f>ОПРОСНИК!G36</f>
        <v>0</v>
      </c>
    </row>
    <row r="36" spans="1:1">
      <c r="A36" s="46">
        <f>ОПРОСНИК!G37</f>
        <v>0</v>
      </c>
    </row>
    <row r="37" spans="1:1">
      <c r="A37" s="46">
        <f>ОПРОСНИК!G38</f>
        <v>0</v>
      </c>
    </row>
    <row r="38" spans="1:1">
      <c r="A38" s="46">
        <f>ОПРОСНИК!G39</f>
        <v>0</v>
      </c>
    </row>
    <row r="39" spans="1:1">
      <c r="A39" s="46">
        <f>ОПРОСНИК!G40</f>
        <v>0</v>
      </c>
    </row>
    <row r="40" spans="1:1">
      <c r="A40" s="46">
        <f>ОПРОСНИК!G41</f>
        <v>0</v>
      </c>
    </row>
    <row r="41" spans="1:1">
      <c r="A41" s="46">
        <f>ОПРОСНИК!G42</f>
        <v>0</v>
      </c>
    </row>
    <row r="42" spans="1:1">
      <c r="A42" s="46">
        <f>ОПРОСНИК!G43</f>
        <v>0</v>
      </c>
    </row>
    <row r="43" spans="1:1">
      <c r="A43" s="46">
        <f>ОПРОСНИК!G44</f>
        <v>0</v>
      </c>
    </row>
    <row r="44" spans="1:1">
      <c r="A44" s="46">
        <f>ОПРОСНИК!G45</f>
        <v>0</v>
      </c>
    </row>
    <row r="45" spans="1:1">
      <c r="A45" s="46">
        <f>ОПРОСНИК!G46</f>
        <v>0</v>
      </c>
    </row>
    <row r="46" spans="1:1">
      <c r="A46" s="46">
        <f>ОПРОСНИК!G47</f>
        <v>0</v>
      </c>
    </row>
    <row r="47" spans="1:1">
      <c r="A47" s="46">
        <f>ОПРОСНИК!G48</f>
        <v>0</v>
      </c>
    </row>
    <row r="48" spans="1:1">
      <c r="A48" s="46">
        <f>ОПРОСНИК!G49</f>
        <v>0</v>
      </c>
    </row>
    <row r="49" spans="1:1">
      <c r="A49" s="46">
        <f>ОПРОСНИК!G50</f>
        <v>0</v>
      </c>
    </row>
    <row r="50" spans="1:1">
      <c r="A50" s="46">
        <f>ОПРОСНИК!G51</f>
        <v>0</v>
      </c>
    </row>
    <row r="51" spans="1:1">
      <c r="A51" s="46">
        <f>ОПРОСНИК!G52</f>
        <v>0</v>
      </c>
    </row>
    <row r="52" spans="1:1">
      <c r="A52" s="46">
        <f>ОПРОСНИК!G53</f>
        <v>0</v>
      </c>
    </row>
    <row r="53" spans="1:1">
      <c r="A53" s="46">
        <f>ОПРОСНИК!G54</f>
        <v>0</v>
      </c>
    </row>
    <row r="54" spans="1:1">
      <c r="A54" s="46">
        <f>ОПРОСНИК!G55</f>
        <v>0</v>
      </c>
    </row>
    <row r="55" spans="1:1">
      <c r="A55" s="46">
        <f>ОПРОСНИК!G56</f>
        <v>0</v>
      </c>
    </row>
    <row r="56" spans="1:1">
      <c r="A56" s="46">
        <f>ОПРОСНИК!G57</f>
        <v>0</v>
      </c>
    </row>
    <row r="57" spans="1:1">
      <c r="A57" s="46">
        <f>ОПРОСНИК!G58</f>
        <v>0</v>
      </c>
    </row>
    <row r="58" spans="1:1">
      <c r="A58" s="46">
        <f>ОПРОСНИК!G59</f>
        <v>0</v>
      </c>
    </row>
    <row r="59" spans="1:1">
      <c r="A59" s="46">
        <f>ОПРОСНИК!G60</f>
        <v>0</v>
      </c>
    </row>
    <row r="60" spans="1:1">
      <c r="A60" s="46">
        <f>ОПРОСНИК!G61</f>
        <v>0</v>
      </c>
    </row>
    <row r="61" spans="1:1">
      <c r="A61" s="46">
        <f>ОПРОСНИК!G62</f>
        <v>0</v>
      </c>
    </row>
    <row r="62" spans="1:1">
      <c r="A62" s="46">
        <f>ОПРОСНИК!G63</f>
        <v>0</v>
      </c>
    </row>
    <row r="63" spans="1:1">
      <c r="A63" s="46">
        <f>ОПРОСНИК!G64</f>
        <v>0</v>
      </c>
    </row>
    <row r="64" spans="1:1">
      <c r="A64" s="46">
        <f>ОПРОСНИК!G65</f>
        <v>0</v>
      </c>
    </row>
    <row r="65" spans="1:1">
      <c r="A65" s="46">
        <f>ОПРОСНИК!G66</f>
        <v>0</v>
      </c>
    </row>
    <row r="66" spans="1:1">
      <c r="A66" s="46">
        <f>ОПРОСНИК!G67</f>
        <v>0</v>
      </c>
    </row>
    <row r="67" spans="1:1">
      <c r="A67" s="46">
        <f>ОПРОСНИК!G68</f>
        <v>0</v>
      </c>
    </row>
    <row r="68" spans="1:1">
      <c r="A68" s="46">
        <f>ОПРОСНИК!G69</f>
        <v>0</v>
      </c>
    </row>
    <row r="69" spans="1:1">
      <c r="A69" s="46">
        <f>ОПРОСНИК!G70</f>
        <v>0</v>
      </c>
    </row>
    <row r="70" spans="1:1">
      <c r="A70" s="46">
        <f>ОПРОСНИК!G71</f>
        <v>0</v>
      </c>
    </row>
    <row r="71" spans="1:1">
      <c r="A71" s="46">
        <f>ОПРОСНИК!G72</f>
        <v>0</v>
      </c>
    </row>
    <row r="72" spans="1:1">
      <c r="A72" s="46">
        <f>ОПРОСНИК!G73</f>
        <v>0</v>
      </c>
    </row>
    <row r="73" spans="1:1">
      <c r="A73" s="46">
        <f>ОПРОСНИК!G74</f>
        <v>0</v>
      </c>
    </row>
    <row r="74" spans="1:1">
      <c r="A74" s="46">
        <f>ОПРОСНИК!G75</f>
        <v>0</v>
      </c>
    </row>
    <row r="75" spans="1:1">
      <c r="A75" s="46">
        <f>ОПРОСНИК!G76</f>
        <v>0</v>
      </c>
    </row>
    <row r="76" spans="1:1">
      <c r="A76" s="46">
        <f>ОПРОСНИК!G77</f>
        <v>0</v>
      </c>
    </row>
    <row r="77" spans="1:1">
      <c r="A77" s="46">
        <f>ОПРОСНИК!G78</f>
        <v>0</v>
      </c>
    </row>
    <row r="78" spans="1:1">
      <c r="A78" s="46">
        <f>ОПРОСНИК!G79</f>
        <v>0</v>
      </c>
    </row>
    <row r="79" spans="1:1">
      <c r="A79" s="46">
        <f>ОПРОСНИК!G80</f>
        <v>0</v>
      </c>
    </row>
    <row r="80" spans="1:1">
      <c r="A80" s="46">
        <f>ОПРОСНИК!G81</f>
        <v>0</v>
      </c>
    </row>
    <row r="81" spans="1:1">
      <c r="A81" s="46">
        <f>ОПРОСНИК!G82</f>
        <v>0</v>
      </c>
    </row>
    <row r="82" spans="1:1">
      <c r="A82" s="46">
        <f>ОПРОСНИК!G83</f>
        <v>0</v>
      </c>
    </row>
    <row r="83" spans="1:1">
      <c r="A83" s="46">
        <f>ОПРОСНИК!G84</f>
        <v>0</v>
      </c>
    </row>
    <row r="84" spans="1:1">
      <c r="A84" s="46">
        <f>ОПРОСНИК!G85</f>
        <v>0</v>
      </c>
    </row>
    <row r="85" spans="1:1">
      <c r="A85" s="46">
        <f>ОПРОСНИК!G86</f>
        <v>0</v>
      </c>
    </row>
    <row r="86" spans="1:1">
      <c r="A86" s="46">
        <f>ОПРОСНИК!G87</f>
        <v>0</v>
      </c>
    </row>
    <row r="87" spans="1:1">
      <c r="A87" s="46">
        <f>ОПРОСНИК!G88</f>
        <v>0</v>
      </c>
    </row>
    <row r="88" spans="1:1">
      <c r="A88" s="46">
        <f>ОПРОСНИК!G89</f>
        <v>0</v>
      </c>
    </row>
    <row r="89" spans="1:1">
      <c r="A89" s="46">
        <f>ОПРОСНИК!G90</f>
        <v>0</v>
      </c>
    </row>
    <row r="90" spans="1:1">
      <c r="A90" s="46">
        <f>ОПРОСНИК!G91</f>
        <v>0</v>
      </c>
    </row>
    <row r="91" spans="1:1">
      <c r="A91" s="46">
        <f>ОПРОСНИК!G92</f>
        <v>0</v>
      </c>
    </row>
    <row r="92" spans="1:1">
      <c r="A92" s="46">
        <f>ОПРОСНИК!G93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ОПРОСНИК</vt:lpstr>
      <vt:lpstr>ПСИХОЛОГУ</vt:lpstr>
    </vt:vector>
  </TitlesOfParts>
  <Company>Kleinofen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golf</dc:creator>
  <cp:lastModifiedBy>Roman Goldstein</cp:lastModifiedBy>
  <cp:lastPrinted>2009-12-13T18:37:55Z</cp:lastPrinted>
  <dcterms:created xsi:type="dcterms:W3CDTF">1998-10-06T12:30:52Z</dcterms:created>
  <dcterms:modified xsi:type="dcterms:W3CDTF">2021-07-26T07:34:31Z</dcterms:modified>
</cp:coreProperties>
</file>